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406"/>
  <workbookPr/>
  <mc:AlternateContent xmlns:mc="http://schemas.openxmlformats.org/markup-compatibility/2006">
    <mc:Choice Requires="x15">
      <x15ac:absPath xmlns:x15ac="http://schemas.microsoft.com/office/spreadsheetml/2010/11/ac" url="C:\Users\Наташа\Desktop\"/>
    </mc:Choice>
  </mc:AlternateContent>
  <xr:revisionPtr revIDLastSave="0" documentId="13_ncr:1_{9B8960EC-8E29-477B-BBDA-06B3CB491A38}" xr6:coauthVersionLast="36" xr6:coauthVersionMax="36" xr10:uidLastSave="{00000000-0000-0000-0000-000000000000}"/>
  <bookViews>
    <workbookView xWindow="636" yWindow="528" windowWidth="22692" windowHeight="9408" xr2:uid="{00000000-000D-0000-FFFF-FFFF00000000}"/>
  </bookViews>
  <sheets>
    <sheet name="МБОУ &quot;Владимировская школа № 1&quot;" sheetId="9" r:id="rId1"/>
  </sheets>
  <definedNames>
    <definedName name="_xlnm.Print_Area" localSheetId="0">'МБОУ "Владимировская школа № 1"'!$A$1:$K$152</definedName>
  </definedNames>
  <calcPr calcId="191029"/>
</workbook>
</file>

<file path=xl/calcChain.xml><?xml version="1.0" encoding="utf-8"?>
<calcChain xmlns="http://schemas.openxmlformats.org/spreadsheetml/2006/main">
  <c r="J151" i="9" l="1"/>
  <c r="K150" i="9"/>
  <c r="K149" i="9"/>
  <c r="K148" i="9"/>
  <c r="K147" i="9"/>
  <c r="K146" i="9"/>
  <c r="K145" i="9"/>
  <c r="K144" i="9"/>
  <c r="K143" i="9"/>
  <c r="K142" i="9"/>
  <c r="K141" i="9"/>
  <c r="K140" i="9"/>
  <c r="K139" i="9"/>
  <c r="K138" i="9"/>
  <c r="K137" i="9"/>
  <c r="K136" i="9"/>
  <c r="K135" i="9"/>
  <c r="K134" i="9"/>
  <c r="K133" i="9"/>
  <c r="K132" i="9"/>
  <c r="K131" i="9"/>
  <c r="K130" i="9"/>
  <c r="K129" i="9"/>
  <c r="K128" i="9"/>
  <c r="K127" i="9"/>
  <c r="K126" i="9"/>
  <c r="K125" i="9"/>
  <c r="K124" i="9"/>
  <c r="K123" i="9"/>
  <c r="K122" i="9"/>
  <c r="K121" i="9"/>
  <c r="K120" i="9"/>
  <c r="K119" i="9"/>
  <c r="K118" i="9"/>
  <c r="K117" i="9"/>
  <c r="K116" i="9"/>
  <c r="K115" i="9"/>
  <c r="K114" i="9"/>
  <c r="K113" i="9"/>
  <c r="K112" i="9"/>
  <c r="K111" i="9"/>
  <c r="K110" i="9"/>
  <c r="K109" i="9"/>
  <c r="K108" i="9"/>
  <c r="K107" i="9"/>
  <c r="K106" i="9"/>
  <c r="K105" i="9"/>
  <c r="K104" i="9"/>
  <c r="K103" i="9"/>
  <c r="K102" i="9"/>
  <c r="K101" i="9"/>
  <c r="K100" i="9"/>
  <c r="K99" i="9"/>
  <c r="K98" i="9"/>
  <c r="K97" i="9"/>
  <c r="K96" i="9"/>
  <c r="K95" i="9"/>
  <c r="K94" i="9"/>
  <c r="K93" i="9"/>
  <c r="K92" i="9"/>
  <c r="K91" i="9"/>
  <c r="K90" i="9"/>
  <c r="K89" i="9"/>
  <c r="K88" i="9"/>
  <c r="K87" i="9"/>
  <c r="K86" i="9"/>
  <c r="K85" i="9"/>
  <c r="K84" i="9"/>
  <c r="K83" i="9"/>
  <c r="K82" i="9"/>
  <c r="K81" i="9"/>
  <c r="K80" i="9"/>
  <c r="K79" i="9"/>
  <c r="K78" i="9"/>
  <c r="K77" i="9"/>
  <c r="K76" i="9"/>
  <c r="K75" i="9"/>
  <c r="K74" i="9"/>
  <c r="K73" i="9"/>
  <c r="K72" i="9"/>
  <c r="K71" i="9"/>
  <c r="K70" i="9"/>
  <c r="K69" i="9"/>
  <c r="K68" i="9"/>
  <c r="K67" i="9"/>
  <c r="K66" i="9"/>
  <c r="K65" i="9"/>
  <c r="K64" i="9"/>
  <c r="K63" i="9"/>
  <c r="K62" i="9"/>
  <c r="K61" i="9"/>
  <c r="K60" i="9"/>
  <c r="K59" i="9"/>
  <c r="K58" i="9"/>
  <c r="K57" i="9"/>
  <c r="K56" i="9"/>
  <c r="K55" i="9"/>
  <c r="K54" i="9"/>
  <c r="K53" i="9"/>
  <c r="K52" i="9"/>
  <c r="K51" i="9"/>
  <c r="K50" i="9"/>
  <c r="K49" i="9"/>
  <c r="K48" i="9"/>
  <c r="K47" i="9"/>
  <c r="K46" i="9"/>
  <c r="K45" i="9"/>
  <c r="K44" i="9"/>
  <c r="K43" i="9"/>
  <c r="K42" i="9"/>
  <c r="K41" i="9"/>
  <c r="K40" i="9"/>
  <c r="K39" i="9"/>
  <c r="K38" i="9"/>
  <c r="K37" i="9"/>
  <c r="K36" i="9"/>
  <c r="K35" i="9"/>
  <c r="K34" i="9"/>
  <c r="K33" i="9"/>
  <c r="K32" i="9"/>
  <c r="K31" i="9"/>
  <c r="K30" i="9"/>
  <c r="K29" i="9"/>
  <c r="K28" i="9"/>
  <c r="K27" i="9"/>
  <c r="K26" i="9"/>
  <c r="K25" i="9"/>
  <c r="K24" i="9"/>
  <c r="K23" i="9"/>
  <c r="K22" i="9"/>
  <c r="K21" i="9"/>
  <c r="K20" i="9"/>
  <c r="K19" i="9"/>
  <c r="K18" i="9"/>
  <c r="K17" i="9"/>
  <c r="K16" i="9"/>
  <c r="K15" i="9"/>
  <c r="K14" i="9"/>
  <c r="K13" i="9"/>
  <c r="K12" i="9"/>
  <c r="K11" i="9"/>
  <c r="K10" i="9"/>
  <c r="K9" i="9"/>
  <c r="K8" i="9"/>
  <c r="K7" i="9"/>
  <c r="K6" i="9"/>
  <c r="K5" i="9"/>
  <c r="K4" i="9"/>
  <c r="K3" i="9"/>
  <c r="K2" i="9"/>
  <c r="K151" i="9" l="1"/>
</calcChain>
</file>

<file path=xl/sharedStrings.xml><?xml version="1.0" encoding="utf-8"?>
<sst xmlns="http://schemas.openxmlformats.org/spreadsheetml/2006/main" count="1099" uniqueCount="315">
  <si>
    <t>Класс/Возраст</t>
  </si>
  <si>
    <t>Автор</t>
  </si>
  <si>
    <t>Наименование</t>
  </si>
  <si>
    <t>Вид литературы</t>
  </si>
  <si>
    <t>Линия УМК/ Серия</t>
  </si>
  <si>
    <t>Система/ Направление</t>
  </si>
  <si>
    <t>Предмет</t>
  </si>
  <si>
    <t>Уровень образования</t>
  </si>
  <si>
    <t>Цена с НДС</t>
  </si>
  <si>
    <t>Коль-во учебников
(в наличии)</t>
  </si>
  <si>
    <t>Общая сумма</t>
  </si>
  <si>
    <t>1 кл.</t>
  </si>
  <si>
    <t>Горецкий В.Г., Кирюшкин В.А., Виноградская Л.А. и др.</t>
  </si>
  <si>
    <t>Азбука. 1 класс. Учебник. В 2 ч. Часть 1</t>
  </si>
  <si>
    <t>Учебники</t>
  </si>
  <si>
    <t>Обучение грамоте. Горецкий В.Г. (1) (Школа России)</t>
  </si>
  <si>
    <t>Школа России</t>
  </si>
  <si>
    <t>Обучение грамоте</t>
  </si>
  <si>
    <t>1-4 классы</t>
  </si>
  <si>
    <t>Азбука. 1 класс. Учебник. В 2 ч. Часть 2</t>
  </si>
  <si>
    <t>Канакина В.П., Горецкий В.Г.</t>
  </si>
  <si>
    <t>Русский язык. 1 класс. Учебник</t>
  </si>
  <si>
    <t>Русский язык. Канакина В.П. (1-4) (Школа России)</t>
  </si>
  <si>
    <t>Русский язык</t>
  </si>
  <si>
    <t>2 кл.</t>
  </si>
  <si>
    <t>Русский язык. 2 класс. Учебник. В 2 ч. Часть 1</t>
  </si>
  <si>
    <t>Русский язык. 2 класс. Учебник. В 2 ч. Часть 2</t>
  </si>
  <si>
    <t>3 кл.</t>
  </si>
  <si>
    <t>Русский язык. 3 класс. Учебник. В 2 ч. Часть 1</t>
  </si>
  <si>
    <t>Русский язык. 3 класс. Учебник. В 2 ч. Часть 2</t>
  </si>
  <si>
    <t>4 кл.</t>
  </si>
  <si>
    <t>Русский язык. 4 класс. Учебник. В 2 ч. Часть 1</t>
  </si>
  <si>
    <t>Русский язык. 4 класс. Учебник. В 2 ч. Часть 2</t>
  </si>
  <si>
    <t>Климанова Л. Ф., Горецкий В.Г., Голованова М.В. и др.</t>
  </si>
  <si>
    <t>Литературное чтение. 1 класс. Учебник. В 2 ч. Часть 1</t>
  </si>
  <si>
    <t>Литературное чтение. Климанова Л.Ф. и др. (1-4) (Школа России)</t>
  </si>
  <si>
    <t>Литературное чтение</t>
  </si>
  <si>
    <t>Литературное чтение. 1 класс. Учебник. В 2 ч. Часть 2</t>
  </si>
  <si>
    <t>Литературное чтение. 2 класс. Учебник. В 2 ч. Часть 1</t>
  </si>
  <si>
    <t>Литературное чтение. 2 класс. Учебник. В 2 ч. Часть 2</t>
  </si>
  <si>
    <t>Литературное чтение. 3 класс. Учебник. В 2 ч. Часть 1</t>
  </si>
  <si>
    <t>Литературное чтение. 3 класс. Учебник. В 2 ч. Часть 2</t>
  </si>
  <si>
    <t>Литературное чтение. 4 класс. Учебник. В 2 ч. Часть 1</t>
  </si>
  <si>
    <t>Литературное чтение. 4 класс. Учебник. В 2 ч. Часть 2</t>
  </si>
  <si>
    <t>Быкова Н. И., Дули Д., Поспелова М. Д. и др.</t>
  </si>
  <si>
    <t>Английский язык. 2 класс. Учебник. В 2 ч. Часть 1</t>
  </si>
  <si>
    <t>Английский язык. "Английский в фокусе" (2-4)</t>
  </si>
  <si>
    <t>Школа России/ Перспектива</t>
  </si>
  <si>
    <t>Английский язык</t>
  </si>
  <si>
    <t>Английский язык. 2 класс. Учебник. В 2 ч. Часть 2</t>
  </si>
  <si>
    <t>Английский язык. 3 класс. Учебник. В 2 ч. Часть 1</t>
  </si>
  <si>
    <t>Английский язык. 3 класс. Учебник. В 2 ч. Часть 2</t>
  </si>
  <si>
    <t>Английский язык. 4 класс. Учебник. В 2 ч. Часть 1</t>
  </si>
  <si>
    <t>Английский язык. 4 класс. Учебник. В 2 ч. Часть 2</t>
  </si>
  <si>
    <t>Моро М.И., Волкова С.И., Степанова С.В.</t>
  </si>
  <si>
    <t>Математика. 1 класс. Учебник. В 2 ч. Часть 1</t>
  </si>
  <si>
    <t>Математика. Моро М.И. и др. (1-4) (Школа России)</t>
  </si>
  <si>
    <t>Математика</t>
  </si>
  <si>
    <t>Математика. 1 класс. Учебник. В 2 ч. Часть 2</t>
  </si>
  <si>
    <t>Моро М.И., Бантова М.А., Бельтюкова Г.В. и др.</t>
  </si>
  <si>
    <t>Математика. 2 класс. Учебник. В 2 ч. Часть 1</t>
  </si>
  <si>
    <t>Математика. 2 класс. Учебник. В 2 ч. Часть 2</t>
  </si>
  <si>
    <t>Математика. 3 класс. Учебник. В 2 ч. Часть 1</t>
  </si>
  <si>
    <t>Математика. 3 класс. Учебник. В 2 ч. Часть 2</t>
  </si>
  <si>
    <t>Математика. 4 класс. Учебник. В 2 ч. Часть 1</t>
  </si>
  <si>
    <t>Математика. 4 класс. Учебник. В 2 ч. Часть 2</t>
  </si>
  <si>
    <t>Плешаков А.А.</t>
  </si>
  <si>
    <t>Окружающий мир. 1 класс. Учебник. В 2 ч. Часть 1</t>
  </si>
  <si>
    <t>Окружающий мир. Плешаков А.А. (1-4) (Школа России)</t>
  </si>
  <si>
    <t>Окружающий мир</t>
  </si>
  <si>
    <t>Окружающий мир. 1 класс. Учебник. В 2 ч. Часть 2</t>
  </si>
  <si>
    <t>Окружающий мир. 2 класс. Учебник. В 2 ч. Часть 1</t>
  </si>
  <si>
    <t>Окружающий мир. 2 класс. Учебник. В 2 ч. Часть 2</t>
  </si>
  <si>
    <t>Окружающий мир. 3 класс. Учебник. В 2 ч. Часть 1</t>
  </si>
  <si>
    <t>Окружающий мир. 3 класс. Учебник. В 2 ч. Часть 2</t>
  </si>
  <si>
    <t>Плешаков А.А., Крючкова Е.А.</t>
  </si>
  <si>
    <t>Окружающий мир. 4 класс. Учебник. В 2 ч. Часть 1</t>
  </si>
  <si>
    <t>Окружающий мир. 4 класс. Учебник. В 2 ч. Часть 2</t>
  </si>
  <si>
    <t>Шемшурина А.И.</t>
  </si>
  <si>
    <t>Основы религиозных культур и светской этики. Основы светской этики. 4 класс. Учебник</t>
  </si>
  <si>
    <t>Основы духовно-нравственной культуры народов России (4)</t>
  </si>
  <si>
    <t>ОРКСЭ</t>
  </si>
  <si>
    <t>5 кл.</t>
  </si>
  <si>
    <t>Ладыженская Т.А., Баранов М. Т., Тростенцова Л.А. и др.</t>
  </si>
  <si>
    <t>Русский язык. 5 класс. Учебник. В 2 ч. Часть 1</t>
  </si>
  <si>
    <t>Русский язык. Ладыженская Т. А.—Бархударов С. Г. (5-9)</t>
  </si>
  <si>
    <t>5-9 классы</t>
  </si>
  <si>
    <t>Русский язык. 5 класс. Учебник. В 2 ч. Часть 2</t>
  </si>
  <si>
    <t>6 кл.</t>
  </si>
  <si>
    <t>Баранов М.Т., Ладыженская Т.А., Тростенцова Л.А. и др.</t>
  </si>
  <si>
    <t>Русский язык. 6 класс. Учебник. В 2 ч. Часть 1</t>
  </si>
  <si>
    <t>Русский язык. 6 класс. Учебник. В 2 ч. Часть 2</t>
  </si>
  <si>
    <t>7 кл.</t>
  </si>
  <si>
    <t>Русский язык. 7 класс. Учебник. В 2 ч. Часть 1</t>
  </si>
  <si>
    <t>Русский язык. 7 класс. Учебник. В 2 ч. Часть 2</t>
  </si>
  <si>
    <t>8 кл.</t>
  </si>
  <si>
    <t>Бархударов С.Г., Крючков С.Е., Максимов Л.Ю. и др.</t>
  </si>
  <si>
    <t>Русский язык. 8 класс. Учебник</t>
  </si>
  <si>
    <t>9 кл.</t>
  </si>
  <si>
    <t>Русский язык. 9 класс. Учебник</t>
  </si>
  <si>
    <t>Коровина В. Я., Журавлёв В.П., Коровин В.И.</t>
  </si>
  <si>
    <t>Литература. 5 класс. Учебник. В 2 ч. Часть 1</t>
  </si>
  <si>
    <t>Литература. Коровина В.Я. и др. (5-9)</t>
  </si>
  <si>
    <t>Литература</t>
  </si>
  <si>
    <t>Литература. 5 класс. Учебник. В 2 ч. Часть 2</t>
  </si>
  <si>
    <t>Полухина В.П., Коровина В.Я., Журавлёв В. П. и др. / Под ред. Коровиной В.Я.</t>
  </si>
  <si>
    <t>Литература. 6 класс. Учебник. В 2 ч. Часть 1</t>
  </si>
  <si>
    <t>Литература. 6 класс. Учебник. В 2 ч. Часть 2</t>
  </si>
  <si>
    <t>Коровина В.Я., Журавлёв В.П., Коровин В.И.</t>
  </si>
  <si>
    <t>Литература. 7 класс. Учебник. В 2 ч. Часть 1</t>
  </si>
  <si>
    <t>Литература. 7 класс. Учебник. В 2 ч. Часть 2</t>
  </si>
  <si>
    <t>Литература. 8 класс. Учебник. В 2 ч. Часть 1</t>
  </si>
  <si>
    <t>Литература. 8 класс. Учебник. В 2 ч. Часть 2</t>
  </si>
  <si>
    <t>Коровина В.Я., Журавлев В.П., Коровин В.И и др./ Под ред. Коровиной В .Я.</t>
  </si>
  <si>
    <t>Литература. 9 класс. Учебник. В 2 ч. Часть 1</t>
  </si>
  <si>
    <t>Литература. 9 класс. Учебник. В 2 ч. Часть 2</t>
  </si>
  <si>
    <t>Ваулина Ю.Е., Дули Д., Подоляко О.Е. и др.</t>
  </si>
  <si>
    <t>Английский язык. 5 класс. Учебник</t>
  </si>
  <si>
    <t>Английский язык. "Английский в фокусе" (5-9)</t>
  </si>
  <si>
    <t>Английский язык. 6 класс. Учебник</t>
  </si>
  <si>
    <t>Английский язык. 7 класс. Учебник</t>
  </si>
  <si>
    <t>Английский язык. 8 класс. Учебник</t>
  </si>
  <si>
    <t>Английский язык. 9 класс. Учебник</t>
  </si>
  <si>
    <t>Арсентьев Н. М., Данилов А. А., Стефанович П. С. и др. Под ред. Торкунова А. В.</t>
  </si>
  <si>
    <t>История России. 6 класс. Учебник. В 2 ч. Часть 1</t>
  </si>
  <si>
    <t>История России. Под ред. Торкунова А. В. (6-10)</t>
  </si>
  <si>
    <t>История России</t>
  </si>
  <si>
    <t>История России. 6 класс. Учебник. В 2 ч. Часть 2</t>
  </si>
  <si>
    <t>Арсентьев Н. М., Данилов А. А., Курукин И. В. и др. Под ред. Торкунова А. В.</t>
  </si>
  <si>
    <t>История России. 7 класс. Учебник. В 2 ч. Часть 1</t>
  </si>
  <si>
    <t>История России. 7 класс. Учебник. В 2 ч. Часть 2</t>
  </si>
  <si>
    <t>История России. 8 класс. Учебник. В 2 ч. Часть 1</t>
  </si>
  <si>
    <t>История России. 8 класс. Учебник. В 2 ч. Часть 2</t>
  </si>
  <si>
    <t xml:space="preserve"> Арсентьев Н. М., Данилов А. А., Левандовский А.  А. и др. Под ред. Торкунова А. В.</t>
  </si>
  <si>
    <t>История России. 9 класс. Учебник. В 2 ч. Часть 1</t>
  </si>
  <si>
    <t>История России. 9 класс. Учебник. В 2 ч. Часть 2</t>
  </si>
  <si>
    <t>Вигасин А.А., Годер Г.И., Свенцицкая И.С. /Под ред. Искендерова А.А.</t>
  </si>
  <si>
    <t>Всеобщая история. История Древнего мира. 5 класс. Учебник</t>
  </si>
  <si>
    <t>Всеобщая история. Вигасин А.А. - Сороко-Цюпа О.С. (5-10)</t>
  </si>
  <si>
    <t>Всеобщая история</t>
  </si>
  <si>
    <t>Агибалова Е.В., Донской Г.М./Под ред. Доктора исторических наук Сванидзе А.А.</t>
  </si>
  <si>
    <t>Всеобщая история. История Средних веков. 6 класс. Учебник</t>
  </si>
  <si>
    <t>Юдовская А.Я., Баранов П.А., Ванюшкина Л.М./Под ред. Искендерова А.А.</t>
  </si>
  <si>
    <t>Всеобщая история. История Нового времени. 7 класс. Учебник</t>
  </si>
  <si>
    <t>Юдовская А.Я., Баранов П.А., Ванюшкина Л.М. и др./Под ред. Искендерова А.А.</t>
  </si>
  <si>
    <t>Всеобщая история. История Нового времени. 8 класс. Учебник</t>
  </si>
  <si>
    <t>Всеобщая история. История Нового времени. 9 класс. Учебник</t>
  </si>
  <si>
    <t>Боголюбов Л.Н., Виноградова Н.Ф., Городецкая Н.И. и др.</t>
  </si>
  <si>
    <t>Обществознание. 6 класс. Учебник</t>
  </si>
  <si>
    <t>Обществознание. Боголюбов Л.Н. и др. (6-9)</t>
  </si>
  <si>
    <t>Обществознание</t>
  </si>
  <si>
    <t>Боголюбов Л.Н., Иванова Л.Ф., Городецкая Н.И. и др.</t>
  </si>
  <si>
    <t>Обществознание. 7 класс. Учебник</t>
  </si>
  <si>
    <t>Боголюбов Л.Н., Лазебникова А.Ю., Городецкая Н.И. и др.</t>
  </si>
  <si>
    <t>Обществознание. 8 класс. Учебник</t>
  </si>
  <si>
    <t>Боголюбов Л.Н., Лазебникова А.Ю., Матвеев А.И. и др.</t>
  </si>
  <si>
    <t>Обществознание. 9 класс. Учебник</t>
  </si>
  <si>
    <t>5-6 кл.</t>
  </si>
  <si>
    <t>Алексеев А.И., Николина В.В., Липкина Е.К. и др.</t>
  </si>
  <si>
    <t>География. 5-6 класс. Учебник</t>
  </si>
  <si>
    <t>География. "Полярная звезда" (5-9)</t>
  </si>
  <si>
    <t>География</t>
  </si>
  <si>
    <t>География. 7 класс. Учебник</t>
  </si>
  <si>
    <t>География. 8 класс. Учебник</t>
  </si>
  <si>
    <t>География. 9 класс. Учебник</t>
  </si>
  <si>
    <t>Виленкин Н.Я., Жохов В.И., Чесноков А.С., Александрова Л.А., Шварцбурд С.И.</t>
  </si>
  <si>
    <t xml:space="preserve">Математика. 5 класс. Учебник. В 2 ч. Часть 1 </t>
  </si>
  <si>
    <t>Математика. Виленкин Н.Я. (5-6)</t>
  </si>
  <si>
    <t xml:space="preserve">Математика. 5 класс. Учебник. В 2 ч. Часть 2 </t>
  </si>
  <si>
    <t xml:space="preserve">Математика. 6 класс. Учебник. В 2 ч. Часть 1 </t>
  </si>
  <si>
    <t xml:space="preserve">Математика. 6 класс. Учебник. В 2 ч. Часть 2 </t>
  </si>
  <si>
    <t>Макарычев Ю. Н., Миндюк Н. Г., Нешков К. И. и др.</t>
  </si>
  <si>
    <t xml:space="preserve">Алгебра. 7 класс. Учебник </t>
  </si>
  <si>
    <t>Алгебра. Макарычев Ю.Н. (7-9)</t>
  </si>
  <si>
    <t>Алгебра</t>
  </si>
  <si>
    <t xml:space="preserve">Алгебра. 8 класс. Учебник </t>
  </si>
  <si>
    <t xml:space="preserve">Алгебра. 9 класс. Учебник </t>
  </si>
  <si>
    <t>7-9 кл.</t>
  </si>
  <si>
    <t>Атанасян Л.С., Бутузов В.Ф., Кадомцев С.Б. и др.</t>
  </si>
  <si>
    <t>Геометрия. 7-9 класс. Учебник</t>
  </si>
  <si>
    <t>Геометрия. Атанасян Л.С. И др. (7-9)</t>
  </si>
  <si>
    <t>Геометрия</t>
  </si>
  <si>
    <t>Босова Л.Л., Босова А.Ю.</t>
  </si>
  <si>
    <t>Информатика. 7 класс. Учебник</t>
  </si>
  <si>
    <t>Информатика. Босова Л.Л., Босова А.Ю. (7-9)</t>
  </si>
  <si>
    <t>Информатика</t>
  </si>
  <si>
    <t>Информатика. 8 класс. Учебник</t>
  </si>
  <si>
    <t>Информатика. 9 класс. Учебник</t>
  </si>
  <si>
    <t>Перышкин И. М., Иванов А. И.</t>
  </si>
  <si>
    <t>Физика. 7 класс. Учебник</t>
  </si>
  <si>
    <t>Физика. Перышкин И. М. - Иванов А. И. (7-9)</t>
  </si>
  <si>
    <t>Физика</t>
  </si>
  <si>
    <t>Физика. 8 класс. Учебник</t>
  </si>
  <si>
    <t>Перышкин И. М., Гутник Е. М., Иванов А. И., Петрова М. А.</t>
  </si>
  <si>
    <t>Физика. 9 класс. Учебник</t>
  </si>
  <si>
    <t>Пасечник В.В., Суматохин С.В., Калинова Г.С. и др. / Под ред. Пасечника В.В.</t>
  </si>
  <si>
    <t>Биология. 5-6 класс. Учебник</t>
  </si>
  <si>
    <t>Биология. "Линия жизни" (5-9)</t>
  </si>
  <si>
    <t>Биология</t>
  </si>
  <si>
    <t>Пасечник В.В., Суматохин С.В., Калинова Г.С.  / Под ред. Пасечника В.В.</t>
  </si>
  <si>
    <t>Биология. 7 класс. Учебник</t>
  </si>
  <si>
    <t>Пасечник В.В., Каменский А.А., Швецов Г.Г. / Под ред. Пасечника В.В.</t>
  </si>
  <si>
    <t>Биология. 8 класс. Учебник</t>
  </si>
  <si>
    <t>Пасечник В.В., Каменский А.А., Швецов Г.Г.  И др. / Под ред. Пасечника В.В.</t>
  </si>
  <si>
    <t>Биология. 9 класс. Учебник</t>
  </si>
  <si>
    <t>Габриелян О.С., Остроумов И.Г., Сладков С.А.</t>
  </si>
  <si>
    <t>Химия. 8 класс. Учебник</t>
  </si>
  <si>
    <t>Химия. Габриелян О. С., Остроумов И. Г., Сладков С. (8-9)</t>
  </si>
  <si>
    <t>Химия</t>
  </si>
  <si>
    <t>Химия. 9 класс. Учебник</t>
  </si>
  <si>
    <t>10-11 кл.</t>
  </si>
  <si>
    <t>Рыбченкова Л.М., Александрова О.М., Нарушевич А.Г. и др.</t>
  </si>
  <si>
    <t>Русский язык. 10-11 класс. Учебник. Базовый уровень</t>
  </si>
  <si>
    <t>Русский язык. Рыбченкова Л.М. и др. (10-11) (Базовый)</t>
  </si>
  <si>
    <t>10-11 классы</t>
  </si>
  <si>
    <t>10 кл.</t>
  </si>
  <si>
    <t>Лебедев Ю.В.</t>
  </si>
  <si>
    <t>Литература. 10 класс. Учебник. Базовый уровень. В 2 ч. Часть 1</t>
  </si>
  <si>
    <t>Литература. Лебедев Ю. В., Журавлев В. П. (10-11) (Базовый)</t>
  </si>
  <si>
    <t>Литература. 10 класс. Учебник. Базовый уровень. В 2 ч. Часть 2</t>
  </si>
  <si>
    <t>11 кл.</t>
  </si>
  <si>
    <t>Михайлов О.Н., Шайтанов И.О., Чалмаев В.А. и др. / Под ред. Журавлёва В.П.</t>
  </si>
  <si>
    <t>Литература. 11 класс. Учебник. Базовый уровень. В 2 ч. Часть 1</t>
  </si>
  <si>
    <t>Литература. 11 класс. Учебник. Базовый уровень. В 2 ч. Часть 2</t>
  </si>
  <si>
    <t>Афанасьева О.В., Дули Д., Михеева И.В. и др.</t>
  </si>
  <si>
    <t>Английский язык. 10 класс. Учебник. Базовый уровень</t>
  </si>
  <si>
    <t>Английский язык. "Английский в фокусе" (10-11) (Базовый)</t>
  </si>
  <si>
    <t>Английский язык. 11 класс. Учебник. Базовый уровень</t>
  </si>
  <si>
    <t>Сороко-Цюпа О. С., Сороко-Цюпа А. О. / Под ред. Чубарьяна А. О.</t>
  </si>
  <si>
    <t>История. Всеобщая история. Новейшая история. 1914-1945 гг. 10 класс. Учебник. Базовый уровень</t>
  </si>
  <si>
    <t>Всеобщая история. О.С. Сороко-Цюпа, А. О. Сороко-Цюпа (10-11) (Базовый)</t>
  </si>
  <si>
    <t>История. Всеобщая история. Новейшая история. 1946 г. - начало XXI в. 11 класс. Учебник. Базовый уровень</t>
  </si>
  <si>
    <t>Горинов М. М., Данилов А. А., Косулина Л. Г. и др. / Под ред. Торкунова А. В.</t>
  </si>
  <si>
    <t>История. История России. 1914-1945 гг. 10 класс. Учебник. Базовый уровень. В 2 ч. Часть 1</t>
  </si>
  <si>
    <t>История России. Под ред. Торкунова А. В. (10-11) (Базовый)</t>
  </si>
  <si>
    <t>История. История России. 1914-1945 гг. 10 класс. Учебник. Базовый уровень. В 2 ч. Часть 2</t>
  </si>
  <si>
    <t>Данилов А. А., Торкунов А. В., Хлевнюк О. В. и др. / Под ред. Торкунова А. В.</t>
  </si>
  <si>
    <t>История. История России. 1946 г. - начало XXI в. 11 класс. Учебник. Базовый уровень. В 2 ч. Часть 1</t>
  </si>
  <si>
    <t>История. История России. 1946 г. - начало XXI в. 11 класс. Учебник. Базовый уровень. В 2 ч. Часть 2</t>
  </si>
  <si>
    <t>Гладкий Ю.Н., Николина В.В.</t>
  </si>
  <si>
    <t>География. 10 класс. Учебник. Базовый и углублённый уровени</t>
  </si>
  <si>
    <t>География. "Полярная звезда" (10-11) (Базовый/Углублённый)</t>
  </si>
  <si>
    <t>География.11 класс. Учебник. Базовый и углублённый уровени</t>
  </si>
  <si>
    <t>Хасбулатов Р.И.</t>
  </si>
  <si>
    <t>Экономика. 10-11 классы. Учебник. Базовый и углублённый уровни</t>
  </si>
  <si>
    <t>Экономика. Хасбулатов Р.И.  (10-11) (Базовый/Углублённый)</t>
  </si>
  <si>
    <t>Экономика</t>
  </si>
  <si>
    <t>Никитин А.Ф., Никитина Т.И., Акчурин Т.Ф.</t>
  </si>
  <si>
    <t>Право. 10-11 классы. Учебник. Базовый и углублённый уровни</t>
  </si>
  <si>
    <t>Право. Никитин А.Ф. (10-11)</t>
  </si>
  <si>
    <t>Право</t>
  </si>
  <si>
    <t>Боголюбов Л.Н., Лазебникова А.Ю., Матвеев А.И.и др. / Под ред. Боголюбова Л.Н., Лазебниковой А.Ю.</t>
  </si>
  <si>
    <t>Обществознание. 10 класс. Учебник. Базовый уровень</t>
  </si>
  <si>
    <t>Обществознание. Боголюбов Л.Н. и др. (10-11) (Базовый)</t>
  </si>
  <si>
    <t>Боголюбов Л.Н., Городецкая Н.И., Лазебникова А.Ю. и др. / Под ред. Боголюбова Л.Н., Лазебниковой А.Ю.</t>
  </si>
  <si>
    <t>Обществознание. 11 класс. Учебник. Базовый уровень</t>
  </si>
  <si>
    <t>Алимов Ш. А., Колягин Ю. М., Ткачёва М. В. и др.</t>
  </si>
  <si>
    <t>Математика: алгебра и начала математического анализа, геометрия. Алгебра и начала математического анализа 10-11 класс. Учебник Базовый и углублённый уровни</t>
  </si>
  <si>
    <t>Алгебра и начала математического анализа. Алимов Ш.А. и др. (10-11) (Базовый/Углублённый)</t>
  </si>
  <si>
    <t>Математика: алгебра и начала математического анализа, геометрия. Геометрия. 10-11 класс. Учебник. Базовый и углублённый уровни</t>
  </si>
  <si>
    <t>Геометрия. Атанасян Л.С. И др. (10-11) (Базовый/Углублённый)</t>
  </si>
  <si>
    <t xml:space="preserve">Поляков К.Ю., Еремин Е.А. </t>
  </si>
  <si>
    <t>Информатика. 10 класс. Учебник (Базовый и углублённый уровни). В 2 ч. Часть 1</t>
  </si>
  <si>
    <t>Информатика. Поляков К.Ю., Еремин Е.А. (10-11) (Базовый/Углублённый)</t>
  </si>
  <si>
    <t xml:space="preserve">Поляков К.Ю., Еремин Е.А.  </t>
  </si>
  <si>
    <t>Информатика. 10 класс. Учебник (Базовый и углублённый уровни). В 2 ч. Часть 2</t>
  </si>
  <si>
    <t>Информатика. 11 класс. Учебник (Базовый и углублённый уровни). В 2 ч. Часть 1</t>
  </si>
  <si>
    <t>Информатика. 11 класс. Учебник (Базовый и углублённый уровни). В 2 ч. Часть 2</t>
  </si>
  <si>
    <t>Мякишев Г.Я., Буховцев Б.Б., Сотский Н.Н. / Под ред. Парфентьевой Н.А.</t>
  </si>
  <si>
    <t>Физика. 10 класс. Учебник. Базовый и углублённый уровни</t>
  </si>
  <si>
    <t>Физика. "Классический курс". Мякишев Г.Я. и др. (10-11) (Базовый /Углубленный)</t>
  </si>
  <si>
    <t>Мякишев Г.Я., Буховцев Б.Б., Чаругин В.М. / Под ред. Парфентьевой Н.А.</t>
  </si>
  <si>
    <t>Физика. 11 класс. Учебник. Базовый и углублённый уровни</t>
  </si>
  <si>
    <t>Воронцов-Вельяминов Б.А., Страут Е.К.</t>
  </si>
  <si>
    <t>Астрономия. 10-11 классы. Учебник</t>
  </si>
  <si>
    <t>Астрономия. Воронцов-Вельяминов Б.А.  (10-11) (Базовый)</t>
  </si>
  <si>
    <t>Астрономия</t>
  </si>
  <si>
    <t>Химия. 10 класс. Учебник</t>
  </si>
  <si>
    <t>Химия. Габриелян О. С., Остроумов И. Г., Сладков С. А. (10-11) (Базовый)</t>
  </si>
  <si>
    <t>Химия. 11 класс. Учебник</t>
  </si>
  <si>
    <t>Пасечник В.В., Каменский А.А., Рубцов A.M. и др. /Под ред. Пасечника В.В.</t>
  </si>
  <si>
    <t>Биология. 10 класс. Учебник. Базовый уровень</t>
  </si>
  <si>
    <t>Биология. "Линия жизни" (10-11) (Базовый)</t>
  </si>
  <si>
    <t>Биология. 11 класс. Учебник. Базовый уровень</t>
  </si>
  <si>
    <t>Габриелян О.С.,Остроумов И.Г.,Пурышева Н.С. и др.</t>
  </si>
  <si>
    <t>Естествознание. 10 класс. Учебник. Базовый уровень</t>
  </si>
  <si>
    <t>Естествознание. Габриелян О.С.  (10-11) (Базовый)</t>
  </si>
  <si>
    <t>Естествознание</t>
  </si>
  <si>
    <t>Естествознание. 11 класс. Учебник. Базовый уровень</t>
  </si>
  <si>
    <t>Половкова М. В., Носов А. В., Половкова Т. В., Майсак М., А.</t>
  </si>
  <si>
    <t>Экология. Индивидуальный проект. Актуальная экология. 10-11 класс. Учебник</t>
  </si>
  <si>
    <t>Экология. "Чистая планета" (10-11)</t>
  </si>
  <si>
    <t>Экология</t>
  </si>
  <si>
    <t>Рудченко Т.А., Семёнов А.Л.</t>
  </si>
  <si>
    <t>Информатика. 1 класс. Учебник</t>
  </si>
  <si>
    <t>Информатика. Рудченко Т.А., Семенов А.Л. (1–4) (Перспектива)</t>
  </si>
  <si>
    <t>Перспектива</t>
  </si>
  <si>
    <t>Информатика. 2 класс. Учебник</t>
  </si>
  <si>
    <t>Т.А. Рудченко, А.Л. Семёнов</t>
  </si>
  <si>
    <t>Информатика. 3 класс. Учебник</t>
  </si>
  <si>
    <t>Информатика. 4 класс. Учебник</t>
  </si>
  <si>
    <t>Информатика. 5 класс. Учебник</t>
  </si>
  <si>
    <t>Информатика. Босова Л.Л., Босова А.Ю. (5-6)</t>
  </si>
  <si>
    <t>Информатика. 6 класс. Учебник</t>
  </si>
  <si>
    <t>Хренников Б. О., Гололобов Н. В., Льняная Л. И., Маслов М. В./ под ред. С. Н. Егорова</t>
  </si>
  <si>
    <t>Основы безопасности жизнедеятельности. 8 класс. Учебник</t>
  </si>
  <si>
    <t>ОБЖ под ред. С.Н. Егорова (5-9)</t>
  </si>
  <si>
    <t>Основы безопасности жизнедеятельности</t>
  </si>
  <si>
    <t>Основы безопасности жизнедеятельности. 9 класс. Учебник</t>
  </si>
  <si>
    <t>8-9 кл.</t>
  </si>
  <si>
    <t>Рудаков Д.П. и другие; под научной редакцией Шойгу Ю.С.</t>
  </si>
  <si>
    <t>Основы безопасности жизнедеятельности. 8-9 классы. В 2 ч. Часть 1. Учебник</t>
  </si>
  <si>
    <t>ОБЖ под ред. Ю.С. Шойгу (8-9)</t>
  </si>
  <si>
    <t>Основы безопасности жизнедеятельности. 8-9 классы. В 2 ч. Часть 2. Учебник</t>
  </si>
  <si>
    <t>ВСЕГО
на общую  сумму учебников      
(в наличии)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</si>
</sst>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>
    <font>
      <sz val="12"/>
      <color rgb="FF000000"/>
      <name val="Rasa"/>
      <scheme val="minor"/>
    </font>
    <font>
      <b/>
      <sz val="12"/>
      <color theme="1"/>
      <name val="Rasa"/>
    </font>
    <font>
      <sz val="12"/>
      <color theme="1"/>
      <name val="Rasa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8">
    <xf numFmtId="0" fontId="0" fillId="0" borderId="0" xfId="0" applyFont="1" applyAlignment="1">
      <alignment vertical="top" wrapText="1"/>
    </xf>
    <xf numFmtId="0" fontId="1" fillId="0" borderId="0" xfId="0" applyFont="1" applyAlignment="1">
      <alignment horizontal="center" vertical="top" wrapText="1"/>
    </xf>
    <xf numFmtId="0" fontId="2" fillId="0" borderId="0" xfId="0" applyFont="1" applyAlignment="1">
      <alignment horizontal="center" vertical="top" wrapText="1"/>
    </xf>
    <xf numFmtId="0" fontId="2" fillId="0" borderId="0" xfId="0" applyFont="1" applyAlignment="1">
      <alignment vertical="top" wrapText="1"/>
    </xf>
    <xf numFmtId="0" fontId="1" fillId="0" borderId="0" xfId="0" applyFont="1" applyAlignment="1">
      <alignment vertical="top" wrapText="1"/>
    </xf>
    <xf numFmtId="0" fontId="1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0" fillId="0" borderId="0" xfId="0" applyFont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Rasa"/>
        <a:ea typeface="Rasa"/>
        <a:cs typeface="Rasa"/>
      </a:majorFont>
      <a:minorFont>
        <a:latin typeface="Rasa"/>
        <a:ea typeface="Rasa"/>
        <a:cs typeface="Ras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K874"/>
  <sheetViews>
    <sheetView tabSelected="1" view="pageBreakPreview" zoomScale="90" zoomScaleNormal="100" zoomScaleSheetLayoutView="90" workbookViewId="0">
      <selection activeCell="C4" sqref="C4"/>
    </sheetView>
  </sheetViews>
  <sheetFormatPr defaultColWidth="11.1796875" defaultRowHeight="15" customHeight="1"/>
  <cols>
    <col min="1" max="1" width="11.54296875" customWidth="1"/>
    <col min="2" max="2" width="11.7265625" customWidth="1"/>
    <col min="3" max="3" width="28.90625" customWidth="1"/>
    <col min="4" max="9" width="11.54296875" customWidth="1"/>
    <col min="10" max="11" width="11.54296875" style="7" customWidth="1"/>
  </cols>
  <sheetData>
    <row r="1" spans="1:11" ht="12.75" customHeight="1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5" t="s">
        <v>9</v>
      </c>
      <c r="K1" s="5" t="s">
        <v>10</v>
      </c>
    </row>
    <row r="2" spans="1:11" ht="12.75" customHeight="1">
      <c r="A2" s="2" t="s">
        <v>11</v>
      </c>
      <c r="B2" s="3" t="s">
        <v>12</v>
      </c>
      <c r="C2" s="3" t="s">
        <v>13</v>
      </c>
      <c r="D2" s="3" t="s">
        <v>14</v>
      </c>
      <c r="E2" s="3" t="s">
        <v>15</v>
      </c>
      <c r="F2" s="2" t="s">
        <v>16</v>
      </c>
      <c r="G2" s="2" t="s">
        <v>17</v>
      </c>
      <c r="H2" s="2" t="s">
        <v>18</v>
      </c>
      <c r="I2" s="2">
        <v>514.25</v>
      </c>
      <c r="J2" s="6">
        <v>38</v>
      </c>
      <c r="K2" s="6">
        <f>I2*J2</f>
        <v>19541.5</v>
      </c>
    </row>
    <row r="3" spans="1:11" ht="12.75" customHeight="1">
      <c r="A3" s="2" t="s">
        <v>11</v>
      </c>
      <c r="B3" s="3" t="s">
        <v>12</v>
      </c>
      <c r="C3" s="3" t="s">
        <v>19</v>
      </c>
      <c r="D3" s="3" t="s">
        <v>14</v>
      </c>
      <c r="E3" s="3" t="s">
        <v>15</v>
      </c>
      <c r="F3" s="2" t="s">
        <v>16</v>
      </c>
      <c r="G3" s="2" t="s">
        <v>17</v>
      </c>
      <c r="H3" s="2" t="s">
        <v>18</v>
      </c>
      <c r="I3" s="2">
        <v>514.25</v>
      </c>
      <c r="J3" s="6">
        <v>38</v>
      </c>
      <c r="K3" s="6">
        <f>I3*J3</f>
        <v>19541.5</v>
      </c>
    </row>
    <row r="4" spans="1:11" ht="12.75" customHeight="1">
      <c r="A4" s="2" t="s">
        <v>11</v>
      </c>
      <c r="B4" s="3" t="s">
        <v>20</v>
      </c>
      <c r="C4" s="3" t="s">
        <v>21</v>
      </c>
      <c r="D4" s="3" t="s">
        <v>14</v>
      </c>
      <c r="E4" s="3" t="s">
        <v>22</v>
      </c>
      <c r="F4" s="2" t="s">
        <v>16</v>
      </c>
      <c r="G4" s="2" t="s">
        <v>23</v>
      </c>
      <c r="H4" s="2" t="s">
        <v>18</v>
      </c>
      <c r="I4" s="2">
        <v>635.79999999999995</v>
      </c>
      <c r="J4" s="6">
        <v>38</v>
      </c>
      <c r="K4" s="6">
        <f>I4*J4</f>
        <v>24160.399999999998</v>
      </c>
    </row>
    <row r="5" spans="1:11" ht="12.75" customHeight="1">
      <c r="A5" s="2" t="s">
        <v>24</v>
      </c>
      <c r="B5" s="3" t="s">
        <v>20</v>
      </c>
      <c r="C5" s="3" t="s">
        <v>25</v>
      </c>
      <c r="D5" s="3" t="s">
        <v>14</v>
      </c>
      <c r="E5" s="3" t="s">
        <v>22</v>
      </c>
      <c r="F5" s="2" t="s">
        <v>16</v>
      </c>
      <c r="G5" s="2" t="s">
        <v>23</v>
      </c>
      <c r="H5" s="2" t="s">
        <v>18</v>
      </c>
      <c r="I5" s="2">
        <v>651.75</v>
      </c>
      <c r="J5" s="6">
        <v>38</v>
      </c>
      <c r="K5" s="6">
        <f t="shared" ref="K5:K18" si="0">I5*J5</f>
        <v>24766.5</v>
      </c>
    </row>
    <row r="6" spans="1:11" ht="12.75" customHeight="1">
      <c r="A6" s="2" t="s">
        <v>24</v>
      </c>
      <c r="B6" s="3" t="s">
        <v>20</v>
      </c>
      <c r="C6" s="3" t="s">
        <v>26</v>
      </c>
      <c r="D6" s="3" t="s">
        <v>14</v>
      </c>
      <c r="E6" s="3" t="s">
        <v>22</v>
      </c>
      <c r="F6" s="2" t="s">
        <v>16</v>
      </c>
      <c r="G6" s="2" t="s">
        <v>23</v>
      </c>
      <c r="H6" s="2" t="s">
        <v>18</v>
      </c>
      <c r="I6" s="2">
        <v>651.75</v>
      </c>
      <c r="J6" s="6">
        <v>38</v>
      </c>
      <c r="K6" s="6">
        <f t="shared" si="0"/>
        <v>24766.5</v>
      </c>
    </row>
    <row r="7" spans="1:11" ht="12.75" customHeight="1">
      <c r="A7" s="2" t="s">
        <v>27</v>
      </c>
      <c r="B7" s="3" t="s">
        <v>20</v>
      </c>
      <c r="C7" s="3" t="s">
        <v>28</v>
      </c>
      <c r="D7" s="3" t="s">
        <v>14</v>
      </c>
      <c r="E7" s="3" t="s">
        <v>22</v>
      </c>
      <c r="F7" s="2" t="s">
        <v>16</v>
      </c>
      <c r="G7" s="2" t="s">
        <v>23</v>
      </c>
      <c r="H7" s="2" t="s">
        <v>18</v>
      </c>
      <c r="I7" s="2">
        <v>651.75</v>
      </c>
      <c r="J7" s="6">
        <v>39</v>
      </c>
      <c r="K7" s="6">
        <f t="shared" si="0"/>
        <v>25418.25</v>
      </c>
    </row>
    <row r="8" spans="1:11" ht="12.75" customHeight="1">
      <c r="A8" s="2" t="s">
        <v>27</v>
      </c>
      <c r="B8" s="3" t="s">
        <v>20</v>
      </c>
      <c r="C8" s="3" t="s">
        <v>29</v>
      </c>
      <c r="D8" s="3" t="s">
        <v>14</v>
      </c>
      <c r="E8" s="3" t="s">
        <v>22</v>
      </c>
      <c r="F8" s="2" t="s">
        <v>16</v>
      </c>
      <c r="G8" s="2" t="s">
        <v>23</v>
      </c>
      <c r="H8" s="2" t="s">
        <v>18</v>
      </c>
      <c r="I8" s="2">
        <v>651.75</v>
      </c>
      <c r="J8" s="6">
        <v>39</v>
      </c>
      <c r="K8" s="6">
        <f t="shared" si="0"/>
        <v>25418.25</v>
      </c>
    </row>
    <row r="9" spans="1:11" ht="12.75" customHeight="1">
      <c r="A9" s="2" t="s">
        <v>30</v>
      </c>
      <c r="B9" s="3" t="s">
        <v>20</v>
      </c>
      <c r="C9" s="3" t="s">
        <v>31</v>
      </c>
      <c r="D9" s="3" t="s">
        <v>14</v>
      </c>
      <c r="E9" s="3" t="s">
        <v>22</v>
      </c>
      <c r="F9" s="2" t="s">
        <v>16</v>
      </c>
      <c r="G9" s="2" t="s">
        <v>23</v>
      </c>
      <c r="H9" s="2" t="s">
        <v>18</v>
      </c>
      <c r="I9" s="2">
        <v>651.75</v>
      </c>
      <c r="J9" s="6">
        <v>30</v>
      </c>
      <c r="K9" s="6">
        <f t="shared" si="0"/>
        <v>19552.5</v>
      </c>
    </row>
    <row r="10" spans="1:11" ht="12.75" customHeight="1">
      <c r="A10" s="2" t="s">
        <v>30</v>
      </c>
      <c r="B10" s="3" t="s">
        <v>20</v>
      </c>
      <c r="C10" s="3" t="s">
        <v>32</v>
      </c>
      <c r="D10" s="3" t="s">
        <v>14</v>
      </c>
      <c r="E10" s="3" t="s">
        <v>22</v>
      </c>
      <c r="F10" s="2" t="s">
        <v>16</v>
      </c>
      <c r="G10" s="2" t="s">
        <v>23</v>
      </c>
      <c r="H10" s="2" t="s">
        <v>18</v>
      </c>
      <c r="I10" s="2">
        <v>651.75</v>
      </c>
      <c r="J10" s="6">
        <v>30</v>
      </c>
      <c r="K10" s="6">
        <f t="shared" si="0"/>
        <v>19552.5</v>
      </c>
    </row>
    <row r="11" spans="1:11" ht="12.75" customHeight="1">
      <c r="A11" s="2" t="s">
        <v>11</v>
      </c>
      <c r="B11" s="3" t="s">
        <v>33</v>
      </c>
      <c r="C11" s="3" t="s">
        <v>34</v>
      </c>
      <c r="D11" s="3" t="s">
        <v>14</v>
      </c>
      <c r="E11" s="3" t="s">
        <v>35</v>
      </c>
      <c r="F11" s="2" t="s">
        <v>16</v>
      </c>
      <c r="G11" s="2" t="s">
        <v>36</v>
      </c>
      <c r="H11" s="2" t="s">
        <v>18</v>
      </c>
      <c r="I11" s="2">
        <v>421.3</v>
      </c>
      <c r="J11" s="6">
        <v>38</v>
      </c>
      <c r="K11" s="6">
        <f t="shared" si="0"/>
        <v>16009.4</v>
      </c>
    </row>
    <row r="12" spans="1:11" ht="12.75" customHeight="1">
      <c r="A12" s="2" t="s">
        <v>11</v>
      </c>
      <c r="B12" s="3" t="s">
        <v>33</v>
      </c>
      <c r="C12" s="3" t="s">
        <v>37</v>
      </c>
      <c r="D12" s="3" t="s">
        <v>14</v>
      </c>
      <c r="E12" s="3" t="s">
        <v>35</v>
      </c>
      <c r="F12" s="2" t="s">
        <v>16</v>
      </c>
      <c r="G12" s="2" t="s">
        <v>36</v>
      </c>
      <c r="H12" s="2" t="s">
        <v>18</v>
      </c>
      <c r="I12" s="2">
        <v>421.3</v>
      </c>
      <c r="J12" s="6">
        <v>38</v>
      </c>
      <c r="K12" s="6">
        <f t="shared" si="0"/>
        <v>16009.4</v>
      </c>
    </row>
    <row r="13" spans="1:11" ht="12.75" customHeight="1">
      <c r="A13" s="2" t="s">
        <v>24</v>
      </c>
      <c r="B13" s="3" t="s">
        <v>33</v>
      </c>
      <c r="C13" s="3" t="s">
        <v>38</v>
      </c>
      <c r="D13" s="3" t="s">
        <v>14</v>
      </c>
      <c r="E13" s="3" t="s">
        <v>35</v>
      </c>
      <c r="F13" s="2" t="s">
        <v>16</v>
      </c>
      <c r="G13" s="2" t="s">
        <v>36</v>
      </c>
      <c r="H13" s="2" t="s">
        <v>18</v>
      </c>
      <c r="I13" s="2">
        <v>670.45</v>
      </c>
      <c r="J13" s="6">
        <v>28</v>
      </c>
      <c r="K13" s="6">
        <f t="shared" si="0"/>
        <v>18772.600000000002</v>
      </c>
    </row>
    <row r="14" spans="1:11" ht="12.75" customHeight="1">
      <c r="A14" s="2" t="s">
        <v>24</v>
      </c>
      <c r="B14" s="3" t="s">
        <v>33</v>
      </c>
      <c r="C14" s="3" t="s">
        <v>39</v>
      </c>
      <c r="D14" s="3" t="s">
        <v>14</v>
      </c>
      <c r="E14" s="3" t="s">
        <v>35</v>
      </c>
      <c r="F14" s="2" t="s">
        <v>16</v>
      </c>
      <c r="G14" s="2" t="s">
        <v>36</v>
      </c>
      <c r="H14" s="2" t="s">
        <v>18</v>
      </c>
      <c r="I14" s="2">
        <v>670.45</v>
      </c>
      <c r="J14" s="6">
        <v>38</v>
      </c>
      <c r="K14" s="6">
        <f t="shared" si="0"/>
        <v>25477.100000000002</v>
      </c>
    </row>
    <row r="15" spans="1:11" ht="12.75" customHeight="1">
      <c r="A15" s="2" t="s">
        <v>27</v>
      </c>
      <c r="B15" s="3" t="s">
        <v>33</v>
      </c>
      <c r="C15" s="3" t="s">
        <v>40</v>
      </c>
      <c r="D15" s="3" t="s">
        <v>14</v>
      </c>
      <c r="E15" s="3" t="s">
        <v>35</v>
      </c>
      <c r="F15" s="2" t="s">
        <v>16</v>
      </c>
      <c r="G15" s="2" t="s">
        <v>36</v>
      </c>
      <c r="H15" s="2" t="s">
        <v>18</v>
      </c>
      <c r="I15" s="2">
        <v>670.45</v>
      </c>
      <c r="J15" s="6">
        <v>39</v>
      </c>
      <c r="K15" s="6">
        <f t="shared" si="0"/>
        <v>26147.550000000003</v>
      </c>
    </row>
    <row r="16" spans="1:11" ht="12.75" customHeight="1">
      <c r="A16" s="2" t="s">
        <v>27</v>
      </c>
      <c r="B16" s="3" t="s">
        <v>33</v>
      </c>
      <c r="C16" s="3" t="s">
        <v>41</v>
      </c>
      <c r="D16" s="3" t="s">
        <v>14</v>
      </c>
      <c r="E16" s="3" t="s">
        <v>35</v>
      </c>
      <c r="F16" s="2" t="s">
        <v>16</v>
      </c>
      <c r="G16" s="2" t="s">
        <v>36</v>
      </c>
      <c r="H16" s="2" t="s">
        <v>18</v>
      </c>
      <c r="I16" s="2">
        <v>670.45</v>
      </c>
      <c r="J16" s="6">
        <v>39</v>
      </c>
      <c r="K16" s="6">
        <f t="shared" si="0"/>
        <v>26147.550000000003</v>
      </c>
    </row>
    <row r="17" spans="1:11" ht="12.75" customHeight="1">
      <c r="A17" s="2" t="s">
        <v>30</v>
      </c>
      <c r="B17" s="3" t="s">
        <v>33</v>
      </c>
      <c r="C17" s="3" t="s">
        <v>42</v>
      </c>
      <c r="D17" s="3" t="s">
        <v>14</v>
      </c>
      <c r="E17" s="3" t="s">
        <v>35</v>
      </c>
      <c r="F17" s="2" t="s">
        <v>16</v>
      </c>
      <c r="G17" s="2" t="s">
        <v>36</v>
      </c>
      <c r="H17" s="2" t="s">
        <v>18</v>
      </c>
      <c r="I17" s="2">
        <v>670.45</v>
      </c>
      <c r="J17" s="6">
        <v>30</v>
      </c>
      <c r="K17" s="6">
        <f t="shared" si="0"/>
        <v>20113.5</v>
      </c>
    </row>
    <row r="18" spans="1:11" ht="12.75" customHeight="1">
      <c r="A18" s="2" t="s">
        <v>30</v>
      </c>
      <c r="B18" s="3" t="s">
        <v>33</v>
      </c>
      <c r="C18" s="3" t="s">
        <v>43</v>
      </c>
      <c r="D18" s="3" t="s">
        <v>14</v>
      </c>
      <c r="E18" s="3" t="s">
        <v>35</v>
      </c>
      <c r="F18" s="2" t="s">
        <v>16</v>
      </c>
      <c r="G18" s="2" t="s">
        <v>36</v>
      </c>
      <c r="H18" s="2" t="s">
        <v>18</v>
      </c>
      <c r="I18" s="2">
        <v>670.45</v>
      </c>
      <c r="J18" s="6">
        <v>30</v>
      </c>
      <c r="K18" s="6">
        <f t="shared" si="0"/>
        <v>20113.5</v>
      </c>
    </row>
    <row r="19" spans="1:11" ht="12.75" customHeight="1">
      <c r="A19" s="2" t="s">
        <v>24</v>
      </c>
      <c r="B19" s="3" t="s">
        <v>44</v>
      </c>
      <c r="C19" s="3" t="s">
        <v>45</v>
      </c>
      <c r="D19" s="3" t="s">
        <v>14</v>
      </c>
      <c r="E19" s="3" t="s">
        <v>46</v>
      </c>
      <c r="F19" s="2" t="s">
        <v>47</v>
      </c>
      <c r="G19" s="2" t="s">
        <v>48</v>
      </c>
      <c r="H19" s="2" t="s">
        <v>18</v>
      </c>
      <c r="I19" s="2">
        <v>483.45</v>
      </c>
      <c r="J19" s="6">
        <v>38</v>
      </c>
      <c r="K19" s="6">
        <f t="shared" ref="K19:K47" si="1">I19*J19</f>
        <v>18371.099999999999</v>
      </c>
    </row>
    <row r="20" spans="1:11" ht="12.75" customHeight="1">
      <c r="A20" s="2" t="s">
        <v>24</v>
      </c>
      <c r="B20" s="3" t="s">
        <v>44</v>
      </c>
      <c r="C20" s="3" t="s">
        <v>49</v>
      </c>
      <c r="D20" s="3" t="s">
        <v>14</v>
      </c>
      <c r="E20" s="3" t="s">
        <v>46</v>
      </c>
      <c r="F20" s="2" t="s">
        <v>47</v>
      </c>
      <c r="G20" s="2" t="s">
        <v>48</v>
      </c>
      <c r="H20" s="2" t="s">
        <v>18</v>
      </c>
      <c r="I20" s="2">
        <v>483.45</v>
      </c>
      <c r="J20" s="6">
        <v>38</v>
      </c>
      <c r="K20" s="6">
        <f t="shared" si="1"/>
        <v>18371.099999999999</v>
      </c>
    </row>
    <row r="21" spans="1:11" ht="12.75" customHeight="1">
      <c r="A21" s="2" t="s">
        <v>27</v>
      </c>
      <c r="B21" s="3" t="s">
        <v>44</v>
      </c>
      <c r="C21" s="3" t="s">
        <v>50</v>
      </c>
      <c r="D21" s="3" t="s">
        <v>14</v>
      </c>
      <c r="E21" s="3" t="s">
        <v>46</v>
      </c>
      <c r="F21" s="2" t="s">
        <v>47</v>
      </c>
      <c r="G21" s="2" t="s">
        <v>48</v>
      </c>
      <c r="H21" s="2" t="s">
        <v>18</v>
      </c>
      <c r="I21" s="2">
        <v>532.95000000000005</v>
      </c>
      <c r="J21" s="6">
        <v>39</v>
      </c>
      <c r="K21" s="6">
        <f t="shared" si="1"/>
        <v>20785.050000000003</v>
      </c>
    </row>
    <row r="22" spans="1:11" ht="12.75" customHeight="1">
      <c r="A22" s="2" t="s">
        <v>27</v>
      </c>
      <c r="B22" s="3" t="s">
        <v>44</v>
      </c>
      <c r="C22" s="3" t="s">
        <v>51</v>
      </c>
      <c r="D22" s="3" t="s">
        <v>14</v>
      </c>
      <c r="E22" s="3" t="s">
        <v>46</v>
      </c>
      <c r="F22" s="2" t="s">
        <v>47</v>
      </c>
      <c r="G22" s="2" t="s">
        <v>48</v>
      </c>
      <c r="H22" s="2" t="s">
        <v>18</v>
      </c>
      <c r="I22" s="2">
        <v>532.95000000000005</v>
      </c>
      <c r="J22" s="6">
        <v>39</v>
      </c>
      <c r="K22" s="6">
        <f t="shared" si="1"/>
        <v>20785.050000000003</v>
      </c>
    </row>
    <row r="23" spans="1:11" ht="12.75" customHeight="1">
      <c r="A23" s="2" t="s">
        <v>30</v>
      </c>
      <c r="B23" s="3" t="s">
        <v>44</v>
      </c>
      <c r="C23" s="3" t="s">
        <v>52</v>
      </c>
      <c r="D23" s="3" t="s">
        <v>14</v>
      </c>
      <c r="E23" s="3" t="s">
        <v>46</v>
      </c>
      <c r="F23" s="2" t="s">
        <v>47</v>
      </c>
      <c r="G23" s="2" t="s">
        <v>48</v>
      </c>
      <c r="H23" s="2" t="s">
        <v>18</v>
      </c>
      <c r="I23" s="2">
        <v>532.95000000000005</v>
      </c>
      <c r="J23" s="6">
        <v>30</v>
      </c>
      <c r="K23" s="6">
        <f t="shared" si="1"/>
        <v>15988.500000000002</v>
      </c>
    </row>
    <row r="24" spans="1:11" ht="12.75" customHeight="1">
      <c r="A24" s="2" t="s">
        <v>30</v>
      </c>
      <c r="B24" s="3" t="s">
        <v>44</v>
      </c>
      <c r="C24" s="3" t="s">
        <v>53</v>
      </c>
      <c r="D24" s="3" t="s">
        <v>14</v>
      </c>
      <c r="E24" s="3" t="s">
        <v>46</v>
      </c>
      <c r="F24" s="2" t="s">
        <v>47</v>
      </c>
      <c r="G24" s="2" t="s">
        <v>48</v>
      </c>
      <c r="H24" s="2" t="s">
        <v>18</v>
      </c>
      <c r="I24" s="2">
        <v>532.95000000000005</v>
      </c>
      <c r="J24" s="6">
        <v>30</v>
      </c>
      <c r="K24" s="6">
        <f t="shared" si="1"/>
        <v>15988.500000000002</v>
      </c>
    </row>
    <row r="25" spans="1:11" ht="12.75" customHeight="1">
      <c r="A25" s="2" t="s">
        <v>11</v>
      </c>
      <c r="B25" s="3" t="s">
        <v>54</v>
      </c>
      <c r="C25" s="3" t="s">
        <v>55</v>
      </c>
      <c r="D25" s="3" t="s">
        <v>14</v>
      </c>
      <c r="E25" s="3" t="s">
        <v>56</v>
      </c>
      <c r="F25" s="2" t="s">
        <v>16</v>
      </c>
      <c r="G25" s="2" t="s">
        <v>57</v>
      </c>
      <c r="H25" s="2" t="s">
        <v>18</v>
      </c>
      <c r="I25" s="2">
        <v>587.95000000000005</v>
      </c>
      <c r="J25" s="6">
        <v>38</v>
      </c>
      <c r="K25" s="6">
        <f t="shared" si="1"/>
        <v>22342.100000000002</v>
      </c>
    </row>
    <row r="26" spans="1:11" ht="12.75" customHeight="1">
      <c r="A26" s="2" t="s">
        <v>11</v>
      </c>
      <c r="B26" s="3" t="s">
        <v>54</v>
      </c>
      <c r="C26" s="3" t="s">
        <v>58</v>
      </c>
      <c r="D26" s="3" t="s">
        <v>14</v>
      </c>
      <c r="E26" s="3" t="s">
        <v>56</v>
      </c>
      <c r="F26" s="2" t="s">
        <v>16</v>
      </c>
      <c r="G26" s="2" t="s">
        <v>57</v>
      </c>
      <c r="H26" s="2" t="s">
        <v>18</v>
      </c>
      <c r="I26" s="2">
        <v>587.95000000000005</v>
      </c>
      <c r="J26" s="6">
        <v>38</v>
      </c>
      <c r="K26" s="6">
        <f t="shared" si="1"/>
        <v>22342.100000000002</v>
      </c>
    </row>
    <row r="27" spans="1:11" ht="12.75" customHeight="1">
      <c r="A27" s="2" t="s">
        <v>24</v>
      </c>
      <c r="B27" s="3" t="s">
        <v>59</v>
      </c>
      <c r="C27" s="3" t="s">
        <v>60</v>
      </c>
      <c r="D27" s="3" t="s">
        <v>14</v>
      </c>
      <c r="E27" s="3" t="s">
        <v>56</v>
      </c>
      <c r="F27" s="2" t="s">
        <v>16</v>
      </c>
      <c r="G27" s="2" t="s">
        <v>57</v>
      </c>
      <c r="H27" s="2" t="s">
        <v>18</v>
      </c>
      <c r="I27" s="2">
        <v>634.70000000000005</v>
      </c>
      <c r="J27" s="6">
        <v>38</v>
      </c>
      <c r="K27" s="6">
        <f t="shared" si="1"/>
        <v>24118.600000000002</v>
      </c>
    </row>
    <row r="28" spans="1:11" ht="12.75" customHeight="1">
      <c r="A28" s="2" t="s">
        <v>24</v>
      </c>
      <c r="B28" s="3" t="s">
        <v>59</v>
      </c>
      <c r="C28" s="3" t="s">
        <v>61</v>
      </c>
      <c r="D28" s="3" t="s">
        <v>14</v>
      </c>
      <c r="E28" s="3" t="s">
        <v>56</v>
      </c>
      <c r="F28" s="2" t="s">
        <v>16</v>
      </c>
      <c r="G28" s="2" t="s">
        <v>57</v>
      </c>
      <c r="H28" s="2" t="s">
        <v>18</v>
      </c>
      <c r="I28" s="2">
        <v>634.70000000000005</v>
      </c>
      <c r="J28" s="6">
        <v>38</v>
      </c>
      <c r="K28" s="6">
        <f t="shared" si="1"/>
        <v>24118.600000000002</v>
      </c>
    </row>
    <row r="29" spans="1:11" ht="12.75" customHeight="1">
      <c r="A29" s="2" t="s">
        <v>27</v>
      </c>
      <c r="B29" s="3" t="s">
        <v>59</v>
      </c>
      <c r="C29" s="3" t="s">
        <v>62</v>
      </c>
      <c r="D29" s="3" t="s">
        <v>14</v>
      </c>
      <c r="E29" s="3" t="s">
        <v>56</v>
      </c>
      <c r="F29" s="2" t="s">
        <v>16</v>
      </c>
      <c r="G29" s="2" t="s">
        <v>57</v>
      </c>
      <c r="H29" s="2" t="s">
        <v>18</v>
      </c>
      <c r="I29" s="2">
        <v>634.70000000000005</v>
      </c>
      <c r="J29" s="6">
        <v>39</v>
      </c>
      <c r="K29" s="6">
        <f t="shared" si="1"/>
        <v>24753.300000000003</v>
      </c>
    </row>
    <row r="30" spans="1:11" ht="12.75" customHeight="1">
      <c r="A30" s="2" t="s">
        <v>27</v>
      </c>
      <c r="B30" s="3" t="s">
        <v>59</v>
      </c>
      <c r="C30" s="3" t="s">
        <v>63</v>
      </c>
      <c r="D30" s="3" t="s">
        <v>14</v>
      </c>
      <c r="E30" s="3" t="s">
        <v>56</v>
      </c>
      <c r="F30" s="2" t="s">
        <v>16</v>
      </c>
      <c r="G30" s="2" t="s">
        <v>57</v>
      </c>
      <c r="H30" s="2" t="s">
        <v>18</v>
      </c>
      <c r="I30" s="2">
        <v>634.70000000000005</v>
      </c>
      <c r="J30" s="6">
        <v>39</v>
      </c>
      <c r="K30" s="6">
        <f t="shared" si="1"/>
        <v>24753.300000000003</v>
      </c>
    </row>
    <row r="31" spans="1:11" ht="12.75" customHeight="1">
      <c r="A31" s="2" t="s">
        <v>30</v>
      </c>
      <c r="B31" s="3" t="s">
        <v>59</v>
      </c>
      <c r="C31" s="3" t="s">
        <v>64</v>
      </c>
      <c r="D31" s="3" t="s">
        <v>14</v>
      </c>
      <c r="E31" s="3" t="s">
        <v>56</v>
      </c>
      <c r="F31" s="2" t="s">
        <v>16</v>
      </c>
      <c r="G31" s="2" t="s">
        <v>57</v>
      </c>
      <c r="H31" s="2" t="s">
        <v>18</v>
      </c>
      <c r="I31" s="2">
        <v>634.70000000000005</v>
      </c>
      <c r="J31" s="6">
        <v>30</v>
      </c>
      <c r="K31" s="6">
        <f t="shared" si="1"/>
        <v>19041</v>
      </c>
    </row>
    <row r="32" spans="1:11" ht="12.75" customHeight="1">
      <c r="A32" s="2" t="s">
        <v>30</v>
      </c>
      <c r="B32" s="3" t="s">
        <v>59</v>
      </c>
      <c r="C32" s="3" t="s">
        <v>65</v>
      </c>
      <c r="D32" s="3" t="s">
        <v>14</v>
      </c>
      <c r="E32" s="3" t="s">
        <v>56</v>
      </c>
      <c r="F32" s="2" t="s">
        <v>16</v>
      </c>
      <c r="G32" s="2" t="s">
        <v>57</v>
      </c>
      <c r="H32" s="2" t="s">
        <v>18</v>
      </c>
      <c r="I32" s="2">
        <v>634.70000000000005</v>
      </c>
      <c r="J32" s="6">
        <v>30</v>
      </c>
      <c r="K32" s="6">
        <f t="shared" si="1"/>
        <v>19041</v>
      </c>
    </row>
    <row r="33" spans="1:11" ht="12.75" customHeight="1">
      <c r="A33" s="2" t="s">
        <v>11</v>
      </c>
      <c r="B33" s="3" t="s">
        <v>66</v>
      </c>
      <c r="C33" s="3" t="s">
        <v>67</v>
      </c>
      <c r="D33" s="3" t="s">
        <v>14</v>
      </c>
      <c r="E33" s="3" t="s">
        <v>68</v>
      </c>
      <c r="F33" s="2" t="s">
        <v>16</v>
      </c>
      <c r="G33" s="2" t="s">
        <v>69</v>
      </c>
      <c r="H33" s="2" t="s">
        <v>18</v>
      </c>
      <c r="I33" s="2">
        <v>442.2</v>
      </c>
      <c r="J33" s="6">
        <v>38</v>
      </c>
      <c r="K33" s="6">
        <f t="shared" si="1"/>
        <v>16803.599999999999</v>
      </c>
    </row>
    <row r="34" spans="1:11" ht="12.75" customHeight="1">
      <c r="A34" s="2" t="s">
        <v>11</v>
      </c>
      <c r="B34" s="3" t="s">
        <v>66</v>
      </c>
      <c r="C34" s="3" t="s">
        <v>70</v>
      </c>
      <c r="D34" s="3" t="s">
        <v>14</v>
      </c>
      <c r="E34" s="3" t="s">
        <v>68</v>
      </c>
      <c r="F34" s="2" t="s">
        <v>16</v>
      </c>
      <c r="G34" s="2" t="s">
        <v>69</v>
      </c>
      <c r="H34" s="2" t="s">
        <v>18</v>
      </c>
      <c r="I34" s="2">
        <v>442.2</v>
      </c>
      <c r="J34" s="6">
        <v>38</v>
      </c>
      <c r="K34" s="6">
        <f t="shared" si="1"/>
        <v>16803.599999999999</v>
      </c>
    </row>
    <row r="35" spans="1:11" ht="12.75" customHeight="1">
      <c r="A35" s="2" t="s">
        <v>24</v>
      </c>
      <c r="B35" s="3" t="s">
        <v>66</v>
      </c>
      <c r="C35" s="3" t="s">
        <v>71</v>
      </c>
      <c r="D35" s="3" t="s">
        <v>14</v>
      </c>
      <c r="E35" s="3" t="s">
        <v>68</v>
      </c>
      <c r="F35" s="2" t="s">
        <v>16</v>
      </c>
      <c r="G35" s="2" t="s">
        <v>69</v>
      </c>
      <c r="H35" s="2" t="s">
        <v>18</v>
      </c>
      <c r="I35" s="2">
        <v>620.95000000000005</v>
      </c>
      <c r="J35" s="6">
        <v>38</v>
      </c>
      <c r="K35" s="6">
        <f t="shared" si="1"/>
        <v>23596.100000000002</v>
      </c>
    </row>
    <row r="36" spans="1:11" ht="12.75" customHeight="1">
      <c r="A36" s="2" t="s">
        <v>24</v>
      </c>
      <c r="B36" s="3" t="s">
        <v>66</v>
      </c>
      <c r="C36" s="3" t="s">
        <v>72</v>
      </c>
      <c r="D36" s="3" t="s">
        <v>14</v>
      </c>
      <c r="E36" s="3" t="s">
        <v>68</v>
      </c>
      <c r="F36" s="2" t="s">
        <v>16</v>
      </c>
      <c r="G36" s="2" t="s">
        <v>69</v>
      </c>
      <c r="H36" s="2" t="s">
        <v>18</v>
      </c>
      <c r="I36" s="2">
        <v>620.95000000000005</v>
      </c>
      <c r="J36" s="6">
        <v>38</v>
      </c>
      <c r="K36" s="6">
        <f t="shared" si="1"/>
        <v>23596.100000000002</v>
      </c>
    </row>
    <row r="37" spans="1:11" ht="12.75" customHeight="1">
      <c r="A37" s="2" t="s">
        <v>27</v>
      </c>
      <c r="B37" s="3" t="s">
        <v>66</v>
      </c>
      <c r="C37" s="3" t="s">
        <v>73</v>
      </c>
      <c r="D37" s="3" t="s">
        <v>14</v>
      </c>
      <c r="E37" s="3" t="s">
        <v>68</v>
      </c>
      <c r="F37" s="2" t="s">
        <v>16</v>
      </c>
      <c r="G37" s="2" t="s">
        <v>69</v>
      </c>
      <c r="H37" s="2" t="s">
        <v>18</v>
      </c>
      <c r="I37" s="2">
        <v>620.95000000000005</v>
      </c>
      <c r="J37" s="6">
        <v>36</v>
      </c>
      <c r="K37" s="6">
        <f t="shared" si="1"/>
        <v>22354.2</v>
      </c>
    </row>
    <row r="38" spans="1:11" ht="12.75" customHeight="1">
      <c r="A38" s="2" t="s">
        <v>27</v>
      </c>
      <c r="B38" s="3" t="s">
        <v>66</v>
      </c>
      <c r="C38" s="3" t="s">
        <v>74</v>
      </c>
      <c r="D38" s="3" t="s">
        <v>14</v>
      </c>
      <c r="E38" s="3" t="s">
        <v>68</v>
      </c>
      <c r="F38" s="2" t="s">
        <v>16</v>
      </c>
      <c r="G38" s="2" t="s">
        <v>69</v>
      </c>
      <c r="H38" s="2" t="s">
        <v>18</v>
      </c>
      <c r="I38" s="2">
        <v>620.95000000000005</v>
      </c>
      <c r="J38" s="6">
        <v>39</v>
      </c>
      <c r="K38" s="6">
        <f t="shared" si="1"/>
        <v>24217.050000000003</v>
      </c>
    </row>
    <row r="39" spans="1:11" ht="12.75" customHeight="1">
      <c r="A39" s="2" t="s">
        <v>30</v>
      </c>
      <c r="B39" s="3" t="s">
        <v>75</v>
      </c>
      <c r="C39" s="3" t="s">
        <v>76</v>
      </c>
      <c r="D39" s="3" t="s">
        <v>14</v>
      </c>
      <c r="E39" s="3" t="s">
        <v>68</v>
      </c>
      <c r="F39" s="2" t="s">
        <v>16</v>
      </c>
      <c r="G39" s="2" t="s">
        <v>69</v>
      </c>
      <c r="H39" s="2" t="s">
        <v>18</v>
      </c>
      <c r="I39" s="2">
        <v>620.95000000000005</v>
      </c>
      <c r="J39" s="6">
        <v>28</v>
      </c>
      <c r="K39" s="6">
        <f t="shared" si="1"/>
        <v>17386.600000000002</v>
      </c>
    </row>
    <row r="40" spans="1:11" ht="12.75" customHeight="1">
      <c r="A40" s="2" t="s">
        <v>30</v>
      </c>
      <c r="B40" s="3" t="s">
        <v>75</v>
      </c>
      <c r="C40" s="3" t="s">
        <v>77</v>
      </c>
      <c r="D40" s="3" t="s">
        <v>14</v>
      </c>
      <c r="E40" s="3" t="s">
        <v>68</v>
      </c>
      <c r="F40" s="2" t="s">
        <v>16</v>
      </c>
      <c r="G40" s="2" t="s">
        <v>69</v>
      </c>
      <c r="H40" s="2" t="s">
        <v>18</v>
      </c>
      <c r="I40" s="2">
        <v>620.95000000000005</v>
      </c>
      <c r="J40" s="6">
        <v>30</v>
      </c>
      <c r="K40" s="6">
        <f t="shared" si="1"/>
        <v>18628.5</v>
      </c>
    </row>
    <row r="41" spans="1:11" ht="12.75" customHeight="1">
      <c r="A41" s="2" t="s">
        <v>30</v>
      </c>
      <c r="B41" s="3" t="s">
        <v>78</v>
      </c>
      <c r="C41" s="3" t="s">
        <v>79</v>
      </c>
      <c r="D41" s="3" t="s">
        <v>14</v>
      </c>
      <c r="E41" s="3" t="s">
        <v>80</v>
      </c>
      <c r="F41" s="2" t="s">
        <v>47</v>
      </c>
      <c r="G41" s="2" t="s">
        <v>81</v>
      </c>
      <c r="H41" s="2" t="s">
        <v>18</v>
      </c>
      <c r="I41" s="2">
        <v>797.5</v>
      </c>
      <c r="J41" s="6">
        <v>30</v>
      </c>
      <c r="K41" s="6">
        <f t="shared" si="1"/>
        <v>23925</v>
      </c>
    </row>
    <row r="42" spans="1:11" ht="12.75" customHeight="1">
      <c r="A42" s="2" t="s">
        <v>82</v>
      </c>
      <c r="B42" s="3" t="s">
        <v>83</v>
      </c>
      <c r="C42" s="3" t="s">
        <v>84</v>
      </c>
      <c r="D42" s="3" t="s">
        <v>14</v>
      </c>
      <c r="E42" s="3" t="s">
        <v>85</v>
      </c>
      <c r="F42" s="2"/>
      <c r="G42" s="2" t="s">
        <v>23</v>
      </c>
      <c r="H42" s="2" t="s">
        <v>86</v>
      </c>
      <c r="I42" s="2">
        <v>521.4</v>
      </c>
      <c r="J42" s="6">
        <v>25</v>
      </c>
      <c r="K42" s="6">
        <f t="shared" si="1"/>
        <v>13035</v>
      </c>
    </row>
    <row r="43" spans="1:11" ht="12.75" customHeight="1">
      <c r="A43" s="2" t="s">
        <v>82</v>
      </c>
      <c r="B43" s="3" t="s">
        <v>83</v>
      </c>
      <c r="C43" s="3" t="s">
        <v>87</v>
      </c>
      <c r="D43" s="3" t="s">
        <v>14</v>
      </c>
      <c r="E43" s="3" t="s">
        <v>85</v>
      </c>
      <c r="F43" s="2"/>
      <c r="G43" s="2" t="s">
        <v>23</v>
      </c>
      <c r="H43" s="2" t="s">
        <v>86</v>
      </c>
      <c r="I43" s="2">
        <v>521.4</v>
      </c>
      <c r="J43" s="6">
        <v>25</v>
      </c>
      <c r="K43" s="6">
        <f t="shared" si="1"/>
        <v>13035</v>
      </c>
    </row>
    <row r="44" spans="1:11" ht="12.75" customHeight="1">
      <c r="A44" s="2" t="s">
        <v>88</v>
      </c>
      <c r="B44" s="3" t="s">
        <v>89</v>
      </c>
      <c r="C44" s="3" t="s">
        <v>90</v>
      </c>
      <c r="D44" s="3" t="s">
        <v>14</v>
      </c>
      <c r="E44" s="3" t="s">
        <v>85</v>
      </c>
      <c r="F44" s="2"/>
      <c r="G44" s="2" t="s">
        <v>23</v>
      </c>
      <c r="H44" s="2" t="s">
        <v>86</v>
      </c>
      <c r="I44" s="2">
        <v>548.9</v>
      </c>
      <c r="J44" s="6">
        <v>31</v>
      </c>
      <c r="K44" s="6">
        <f t="shared" si="1"/>
        <v>17015.899999999998</v>
      </c>
    </row>
    <row r="45" spans="1:11" ht="12.75" customHeight="1">
      <c r="A45" s="2" t="s">
        <v>88</v>
      </c>
      <c r="B45" s="3" t="s">
        <v>89</v>
      </c>
      <c r="C45" s="3" t="s">
        <v>91</v>
      </c>
      <c r="D45" s="3" t="s">
        <v>14</v>
      </c>
      <c r="E45" s="3" t="s">
        <v>85</v>
      </c>
      <c r="F45" s="2"/>
      <c r="G45" s="2" t="s">
        <v>23</v>
      </c>
      <c r="H45" s="2" t="s">
        <v>86</v>
      </c>
      <c r="I45" s="2">
        <v>548.9</v>
      </c>
      <c r="J45" s="6">
        <v>31</v>
      </c>
      <c r="K45" s="6">
        <f t="shared" si="1"/>
        <v>17015.899999999998</v>
      </c>
    </row>
    <row r="46" spans="1:11" ht="12.75" customHeight="1">
      <c r="A46" s="2" t="s">
        <v>92</v>
      </c>
      <c r="B46" s="3" t="s">
        <v>89</v>
      </c>
      <c r="C46" s="3" t="s">
        <v>93</v>
      </c>
      <c r="D46" s="3" t="s">
        <v>14</v>
      </c>
      <c r="E46" s="3" t="s">
        <v>85</v>
      </c>
      <c r="F46" s="2"/>
      <c r="G46" s="2" t="s">
        <v>23</v>
      </c>
      <c r="H46" s="2" t="s">
        <v>86</v>
      </c>
      <c r="I46" s="2">
        <v>562.65</v>
      </c>
      <c r="J46" s="6">
        <v>24</v>
      </c>
      <c r="K46" s="6">
        <f t="shared" si="1"/>
        <v>13503.599999999999</v>
      </c>
    </row>
    <row r="47" spans="1:11" ht="12.75" customHeight="1">
      <c r="A47" s="2" t="s">
        <v>92</v>
      </c>
      <c r="B47" s="3" t="s">
        <v>89</v>
      </c>
      <c r="C47" s="3" t="s">
        <v>94</v>
      </c>
      <c r="D47" s="3" t="s">
        <v>14</v>
      </c>
      <c r="E47" s="3" t="s">
        <v>85</v>
      </c>
      <c r="F47" s="2"/>
      <c r="G47" s="2" t="s">
        <v>23</v>
      </c>
      <c r="H47" s="2" t="s">
        <v>86</v>
      </c>
      <c r="I47" s="2">
        <v>562.65</v>
      </c>
      <c r="J47" s="6">
        <v>24</v>
      </c>
      <c r="K47" s="6">
        <f t="shared" si="1"/>
        <v>13503.599999999999</v>
      </c>
    </row>
    <row r="48" spans="1:11" ht="12.75" customHeight="1">
      <c r="A48" s="2" t="s">
        <v>95</v>
      </c>
      <c r="B48" s="3" t="s">
        <v>96</v>
      </c>
      <c r="C48" s="3" t="s">
        <v>97</v>
      </c>
      <c r="D48" s="3" t="s">
        <v>14</v>
      </c>
      <c r="E48" s="3" t="s">
        <v>85</v>
      </c>
      <c r="F48" s="2"/>
      <c r="G48" s="2" t="s">
        <v>23</v>
      </c>
      <c r="H48" s="2" t="s">
        <v>86</v>
      </c>
      <c r="I48" s="2">
        <v>689.7</v>
      </c>
      <c r="J48" s="6">
        <v>32</v>
      </c>
      <c r="K48" s="6">
        <f t="shared" ref="K48:K89" si="2">I48*J48</f>
        <v>22070.400000000001</v>
      </c>
    </row>
    <row r="49" spans="1:11" ht="12.75" customHeight="1">
      <c r="A49" s="2" t="s">
        <v>98</v>
      </c>
      <c r="B49" s="3" t="s">
        <v>96</v>
      </c>
      <c r="C49" s="3" t="s">
        <v>99</v>
      </c>
      <c r="D49" s="3" t="s">
        <v>14</v>
      </c>
      <c r="E49" s="3" t="s">
        <v>85</v>
      </c>
      <c r="F49" s="2"/>
      <c r="G49" s="2" t="s">
        <v>23</v>
      </c>
      <c r="H49" s="2" t="s">
        <v>86</v>
      </c>
      <c r="I49" s="2">
        <v>689.7</v>
      </c>
      <c r="J49" s="6">
        <v>35</v>
      </c>
      <c r="K49" s="6">
        <f t="shared" si="2"/>
        <v>24139.5</v>
      </c>
    </row>
    <row r="50" spans="1:11" ht="12.75" customHeight="1">
      <c r="A50" s="2" t="s">
        <v>82</v>
      </c>
      <c r="B50" s="3" t="s">
        <v>100</v>
      </c>
      <c r="C50" s="3" t="s">
        <v>101</v>
      </c>
      <c r="D50" s="3" t="s">
        <v>14</v>
      </c>
      <c r="E50" s="3" t="s">
        <v>102</v>
      </c>
      <c r="F50" s="2"/>
      <c r="G50" s="2" t="s">
        <v>103</v>
      </c>
      <c r="H50" s="2" t="s">
        <v>86</v>
      </c>
      <c r="I50" s="2">
        <v>635.79999999999995</v>
      </c>
      <c r="J50" s="6">
        <v>25</v>
      </c>
      <c r="K50" s="6">
        <f t="shared" si="2"/>
        <v>15894.999999999998</v>
      </c>
    </row>
    <row r="51" spans="1:11" ht="12.75" customHeight="1">
      <c r="A51" s="2" t="s">
        <v>82</v>
      </c>
      <c r="B51" s="3" t="s">
        <v>100</v>
      </c>
      <c r="C51" s="3" t="s">
        <v>104</v>
      </c>
      <c r="D51" s="3" t="s">
        <v>14</v>
      </c>
      <c r="E51" s="3" t="s">
        <v>102</v>
      </c>
      <c r="F51" s="2"/>
      <c r="G51" s="2" t="s">
        <v>103</v>
      </c>
      <c r="H51" s="2" t="s">
        <v>86</v>
      </c>
      <c r="I51" s="2">
        <v>635.79999999999995</v>
      </c>
      <c r="J51" s="6">
        <v>25</v>
      </c>
      <c r="K51" s="6">
        <f t="shared" si="2"/>
        <v>15894.999999999998</v>
      </c>
    </row>
    <row r="52" spans="1:11" ht="12.75" customHeight="1">
      <c r="A52" s="2" t="s">
        <v>88</v>
      </c>
      <c r="B52" s="3" t="s">
        <v>105</v>
      </c>
      <c r="C52" s="3" t="s">
        <v>106</v>
      </c>
      <c r="D52" s="3" t="s">
        <v>14</v>
      </c>
      <c r="E52" s="3" t="s">
        <v>102</v>
      </c>
      <c r="F52" s="2"/>
      <c r="G52" s="2" t="s">
        <v>103</v>
      </c>
      <c r="H52" s="2" t="s">
        <v>86</v>
      </c>
      <c r="I52" s="2">
        <v>672.65</v>
      </c>
      <c r="J52" s="6">
        <v>31</v>
      </c>
      <c r="K52" s="6">
        <f t="shared" si="2"/>
        <v>20852.149999999998</v>
      </c>
    </row>
    <row r="53" spans="1:11" ht="12.75" customHeight="1">
      <c r="A53" s="2" t="s">
        <v>88</v>
      </c>
      <c r="B53" s="3" t="s">
        <v>105</v>
      </c>
      <c r="C53" s="3" t="s">
        <v>107</v>
      </c>
      <c r="D53" s="3" t="s">
        <v>14</v>
      </c>
      <c r="E53" s="3" t="s">
        <v>102</v>
      </c>
      <c r="F53" s="2"/>
      <c r="G53" s="2" t="s">
        <v>103</v>
      </c>
      <c r="H53" s="2" t="s">
        <v>86</v>
      </c>
      <c r="I53" s="2">
        <v>672.65</v>
      </c>
      <c r="J53" s="6">
        <v>31</v>
      </c>
      <c r="K53" s="6">
        <f t="shared" si="2"/>
        <v>20852.149999999998</v>
      </c>
    </row>
    <row r="54" spans="1:11" ht="12.75" customHeight="1">
      <c r="A54" s="2" t="s">
        <v>92</v>
      </c>
      <c r="B54" s="3" t="s">
        <v>108</v>
      </c>
      <c r="C54" s="3" t="s">
        <v>109</v>
      </c>
      <c r="D54" s="3" t="s">
        <v>14</v>
      </c>
      <c r="E54" s="3" t="s">
        <v>102</v>
      </c>
      <c r="F54" s="2"/>
      <c r="G54" s="2" t="s">
        <v>103</v>
      </c>
      <c r="H54" s="2" t="s">
        <v>86</v>
      </c>
      <c r="I54" s="2">
        <v>673.75</v>
      </c>
      <c r="J54" s="6">
        <v>24</v>
      </c>
      <c r="K54" s="6">
        <f t="shared" si="2"/>
        <v>16170</v>
      </c>
    </row>
    <row r="55" spans="1:11" ht="12.75" customHeight="1">
      <c r="A55" s="2" t="s">
        <v>92</v>
      </c>
      <c r="B55" s="3" t="s">
        <v>108</v>
      </c>
      <c r="C55" s="3" t="s">
        <v>110</v>
      </c>
      <c r="D55" s="3" t="s">
        <v>14</v>
      </c>
      <c r="E55" s="3" t="s">
        <v>102</v>
      </c>
      <c r="F55" s="2"/>
      <c r="G55" s="2" t="s">
        <v>103</v>
      </c>
      <c r="H55" s="2" t="s">
        <v>86</v>
      </c>
      <c r="I55" s="2">
        <v>673.75</v>
      </c>
      <c r="J55" s="6">
        <v>24</v>
      </c>
      <c r="K55" s="6">
        <f t="shared" si="2"/>
        <v>16170</v>
      </c>
    </row>
    <row r="56" spans="1:11" ht="12.75" customHeight="1">
      <c r="A56" s="2" t="s">
        <v>95</v>
      </c>
      <c r="B56" s="3" t="s">
        <v>108</v>
      </c>
      <c r="C56" s="3" t="s">
        <v>111</v>
      </c>
      <c r="D56" s="3" t="s">
        <v>14</v>
      </c>
      <c r="E56" s="3" t="s">
        <v>102</v>
      </c>
      <c r="F56" s="2"/>
      <c r="G56" s="2" t="s">
        <v>103</v>
      </c>
      <c r="H56" s="2" t="s">
        <v>86</v>
      </c>
      <c r="I56" s="2">
        <v>673.75</v>
      </c>
      <c r="J56" s="6">
        <v>32</v>
      </c>
      <c r="K56" s="6">
        <f t="shared" si="2"/>
        <v>21560</v>
      </c>
    </row>
    <row r="57" spans="1:11" ht="12.75" customHeight="1">
      <c r="A57" s="2" t="s">
        <v>95</v>
      </c>
      <c r="B57" s="3" t="s">
        <v>108</v>
      </c>
      <c r="C57" s="3" t="s">
        <v>112</v>
      </c>
      <c r="D57" s="3" t="s">
        <v>14</v>
      </c>
      <c r="E57" s="3" t="s">
        <v>102</v>
      </c>
      <c r="F57" s="2"/>
      <c r="G57" s="2" t="s">
        <v>103</v>
      </c>
      <c r="H57" s="2" t="s">
        <v>86</v>
      </c>
      <c r="I57" s="2">
        <v>673.75</v>
      </c>
      <c r="J57" s="6">
        <v>32</v>
      </c>
      <c r="K57" s="6">
        <f t="shared" si="2"/>
        <v>21560</v>
      </c>
    </row>
    <row r="58" spans="1:11" ht="12.75" customHeight="1">
      <c r="A58" s="2" t="s">
        <v>98</v>
      </c>
      <c r="B58" s="3" t="s">
        <v>113</v>
      </c>
      <c r="C58" s="3" t="s">
        <v>114</v>
      </c>
      <c r="D58" s="3" t="s">
        <v>14</v>
      </c>
      <c r="E58" s="3" t="s">
        <v>102</v>
      </c>
      <c r="F58" s="2"/>
      <c r="G58" s="2" t="s">
        <v>103</v>
      </c>
      <c r="H58" s="2" t="s">
        <v>86</v>
      </c>
      <c r="I58" s="2">
        <v>673.75</v>
      </c>
      <c r="J58" s="6">
        <v>35</v>
      </c>
      <c r="K58" s="6">
        <f t="shared" si="2"/>
        <v>23581.25</v>
      </c>
    </row>
    <row r="59" spans="1:11" ht="12.75" customHeight="1">
      <c r="A59" s="2" t="s">
        <v>98</v>
      </c>
      <c r="B59" s="3" t="s">
        <v>113</v>
      </c>
      <c r="C59" s="3" t="s">
        <v>115</v>
      </c>
      <c r="D59" s="3" t="s">
        <v>14</v>
      </c>
      <c r="E59" s="3" t="s">
        <v>102</v>
      </c>
      <c r="F59" s="2"/>
      <c r="G59" s="2" t="s">
        <v>103</v>
      </c>
      <c r="H59" s="2" t="s">
        <v>86</v>
      </c>
      <c r="I59" s="2">
        <v>673.75</v>
      </c>
      <c r="J59" s="6">
        <v>35</v>
      </c>
      <c r="K59" s="6">
        <f t="shared" si="2"/>
        <v>23581.25</v>
      </c>
    </row>
    <row r="60" spans="1:11" ht="12.75" customHeight="1">
      <c r="A60" s="2" t="s">
        <v>82</v>
      </c>
      <c r="B60" s="3" t="s">
        <v>116</v>
      </c>
      <c r="C60" s="3" t="s">
        <v>117</v>
      </c>
      <c r="D60" s="3" t="s">
        <v>14</v>
      </c>
      <c r="E60" s="3" t="s">
        <v>118</v>
      </c>
      <c r="F60" s="2"/>
      <c r="G60" s="2" t="s">
        <v>48</v>
      </c>
      <c r="H60" s="2" t="s">
        <v>86</v>
      </c>
      <c r="I60" s="2">
        <v>1007.05</v>
      </c>
      <c r="J60" s="6">
        <v>25</v>
      </c>
      <c r="K60" s="6">
        <f t="shared" si="2"/>
        <v>25176.25</v>
      </c>
    </row>
    <row r="61" spans="1:11" ht="12.75" customHeight="1">
      <c r="A61" s="2" t="s">
        <v>88</v>
      </c>
      <c r="B61" s="3" t="s">
        <v>116</v>
      </c>
      <c r="C61" s="3" t="s">
        <v>119</v>
      </c>
      <c r="D61" s="3" t="s">
        <v>14</v>
      </c>
      <c r="E61" s="3" t="s">
        <v>118</v>
      </c>
      <c r="F61" s="2"/>
      <c r="G61" s="2" t="s">
        <v>48</v>
      </c>
      <c r="H61" s="2" t="s">
        <v>86</v>
      </c>
      <c r="I61" s="2">
        <v>1007.05</v>
      </c>
      <c r="J61" s="6">
        <v>31</v>
      </c>
      <c r="K61" s="6">
        <f t="shared" si="2"/>
        <v>31218.55</v>
      </c>
    </row>
    <row r="62" spans="1:11" ht="12.75" customHeight="1">
      <c r="A62" s="2" t="s">
        <v>92</v>
      </c>
      <c r="B62" s="3" t="s">
        <v>116</v>
      </c>
      <c r="C62" s="3" t="s">
        <v>120</v>
      </c>
      <c r="D62" s="3" t="s">
        <v>14</v>
      </c>
      <c r="E62" s="3" t="s">
        <v>118</v>
      </c>
      <c r="F62" s="2"/>
      <c r="G62" s="2" t="s">
        <v>48</v>
      </c>
      <c r="H62" s="2" t="s">
        <v>86</v>
      </c>
      <c r="I62" s="2">
        <v>1009.25</v>
      </c>
      <c r="J62" s="6">
        <v>24</v>
      </c>
      <c r="K62" s="6">
        <f t="shared" si="2"/>
        <v>24222</v>
      </c>
    </row>
    <row r="63" spans="1:11" ht="12.75" customHeight="1">
      <c r="A63" s="2" t="s">
        <v>95</v>
      </c>
      <c r="B63" s="3" t="s">
        <v>116</v>
      </c>
      <c r="C63" s="3" t="s">
        <v>121</v>
      </c>
      <c r="D63" s="3" t="s">
        <v>14</v>
      </c>
      <c r="E63" s="3" t="s">
        <v>118</v>
      </c>
      <c r="F63" s="2"/>
      <c r="G63" s="2" t="s">
        <v>48</v>
      </c>
      <c r="H63" s="2" t="s">
        <v>86</v>
      </c>
      <c r="I63" s="2">
        <v>1009.25</v>
      </c>
      <c r="J63" s="6">
        <v>32</v>
      </c>
      <c r="K63" s="6">
        <f t="shared" si="2"/>
        <v>32296</v>
      </c>
    </row>
    <row r="64" spans="1:11" ht="12.75" customHeight="1">
      <c r="A64" s="2" t="s">
        <v>98</v>
      </c>
      <c r="B64" s="3" t="s">
        <v>116</v>
      </c>
      <c r="C64" s="3" t="s">
        <v>122</v>
      </c>
      <c r="D64" s="3" t="s">
        <v>14</v>
      </c>
      <c r="E64" s="3" t="s">
        <v>118</v>
      </c>
      <c r="F64" s="2"/>
      <c r="G64" s="2" t="s">
        <v>48</v>
      </c>
      <c r="H64" s="2" t="s">
        <v>86</v>
      </c>
      <c r="I64" s="2">
        <v>1009.25</v>
      </c>
      <c r="J64" s="6">
        <v>32</v>
      </c>
      <c r="K64" s="6">
        <f t="shared" si="2"/>
        <v>32296</v>
      </c>
    </row>
    <row r="65" spans="1:11" ht="12.75" customHeight="1">
      <c r="A65" s="1" t="s">
        <v>88</v>
      </c>
      <c r="B65" s="4" t="s">
        <v>123</v>
      </c>
      <c r="C65" s="4" t="s">
        <v>124</v>
      </c>
      <c r="D65" s="4" t="s">
        <v>14</v>
      </c>
      <c r="E65" s="4" t="s">
        <v>125</v>
      </c>
      <c r="F65" s="1"/>
      <c r="G65" s="1" t="s">
        <v>126</v>
      </c>
      <c r="H65" s="1" t="s">
        <v>86</v>
      </c>
      <c r="I65" s="1">
        <v>330</v>
      </c>
      <c r="J65" s="6">
        <v>31</v>
      </c>
      <c r="K65" s="6">
        <f t="shared" si="2"/>
        <v>10230</v>
      </c>
    </row>
    <row r="66" spans="1:11" ht="12.75" customHeight="1">
      <c r="A66" s="1" t="s">
        <v>88</v>
      </c>
      <c r="B66" s="4" t="s">
        <v>123</v>
      </c>
      <c r="C66" s="4" t="s">
        <v>127</v>
      </c>
      <c r="D66" s="4" t="s">
        <v>14</v>
      </c>
      <c r="E66" s="4" t="s">
        <v>125</v>
      </c>
      <c r="F66" s="1"/>
      <c r="G66" s="1" t="s">
        <v>126</v>
      </c>
      <c r="H66" s="1" t="s">
        <v>86</v>
      </c>
      <c r="I66" s="1">
        <v>330</v>
      </c>
      <c r="J66" s="6">
        <v>31</v>
      </c>
      <c r="K66" s="6">
        <f t="shared" si="2"/>
        <v>10230</v>
      </c>
    </row>
    <row r="67" spans="1:11" ht="12.75" customHeight="1">
      <c r="A67" s="1" t="s">
        <v>92</v>
      </c>
      <c r="B67" s="4" t="s">
        <v>128</v>
      </c>
      <c r="C67" s="4" t="s">
        <v>129</v>
      </c>
      <c r="D67" s="4" t="s">
        <v>14</v>
      </c>
      <c r="E67" s="4" t="s">
        <v>125</v>
      </c>
      <c r="F67" s="1"/>
      <c r="G67" s="1" t="s">
        <v>126</v>
      </c>
      <c r="H67" s="1" t="s">
        <v>86</v>
      </c>
      <c r="I67" s="1">
        <v>338.8</v>
      </c>
      <c r="J67" s="6">
        <v>24</v>
      </c>
      <c r="K67" s="6">
        <f t="shared" si="2"/>
        <v>8131.2000000000007</v>
      </c>
    </row>
    <row r="68" spans="1:11" ht="12.75" customHeight="1">
      <c r="A68" s="1" t="s">
        <v>92</v>
      </c>
      <c r="B68" s="4" t="s">
        <v>128</v>
      </c>
      <c r="C68" s="4" t="s">
        <v>130</v>
      </c>
      <c r="D68" s="4" t="s">
        <v>14</v>
      </c>
      <c r="E68" s="4" t="s">
        <v>125</v>
      </c>
      <c r="F68" s="1"/>
      <c r="G68" s="1" t="s">
        <v>126</v>
      </c>
      <c r="H68" s="1" t="s">
        <v>86</v>
      </c>
      <c r="I68" s="1">
        <v>338.8</v>
      </c>
      <c r="J68" s="6">
        <v>24</v>
      </c>
      <c r="K68" s="6">
        <f t="shared" si="2"/>
        <v>8131.2000000000007</v>
      </c>
    </row>
    <row r="69" spans="1:11" ht="12.75" customHeight="1">
      <c r="A69" s="1" t="s">
        <v>95</v>
      </c>
      <c r="B69" s="4" t="s">
        <v>128</v>
      </c>
      <c r="C69" s="4" t="s">
        <v>131</v>
      </c>
      <c r="D69" s="4" t="s">
        <v>14</v>
      </c>
      <c r="E69" s="4" t="s">
        <v>125</v>
      </c>
      <c r="F69" s="1"/>
      <c r="G69" s="1" t="s">
        <v>126</v>
      </c>
      <c r="H69" s="1" t="s">
        <v>86</v>
      </c>
      <c r="I69" s="1">
        <v>338.8</v>
      </c>
      <c r="J69" s="6">
        <v>32</v>
      </c>
      <c r="K69" s="6">
        <f t="shared" si="2"/>
        <v>10841.6</v>
      </c>
    </row>
    <row r="70" spans="1:11" ht="12.75" customHeight="1">
      <c r="A70" s="1" t="s">
        <v>95</v>
      </c>
      <c r="B70" s="4" t="s">
        <v>128</v>
      </c>
      <c r="C70" s="4" t="s">
        <v>132</v>
      </c>
      <c r="D70" s="4" t="s">
        <v>14</v>
      </c>
      <c r="E70" s="4" t="s">
        <v>125</v>
      </c>
      <c r="F70" s="1"/>
      <c r="G70" s="1" t="s">
        <v>126</v>
      </c>
      <c r="H70" s="1" t="s">
        <v>86</v>
      </c>
      <c r="I70" s="1">
        <v>338.8</v>
      </c>
      <c r="J70" s="6">
        <v>32</v>
      </c>
      <c r="K70" s="6">
        <f t="shared" si="2"/>
        <v>10841.6</v>
      </c>
    </row>
    <row r="71" spans="1:11" ht="12.75" customHeight="1">
      <c r="A71" s="1" t="s">
        <v>98</v>
      </c>
      <c r="B71" s="4" t="s">
        <v>133</v>
      </c>
      <c r="C71" s="4" t="s">
        <v>134</v>
      </c>
      <c r="D71" s="4" t="s">
        <v>14</v>
      </c>
      <c r="E71" s="4" t="s">
        <v>125</v>
      </c>
      <c r="F71" s="1"/>
      <c r="G71" s="1" t="s">
        <v>126</v>
      </c>
      <c r="H71" s="1" t="s">
        <v>86</v>
      </c>
      <c r="I71" s="1">
        <v>338.8</v>
      </c>
      <c r="J71" s="6">
        <v>35</v>
      </c>
      <c r="K71" s="6">
        <f t="shared" si="2"/>
        <v>11858</v>
      </c>
    </row>
    <row r="72" spans="1:11" ht="12.75" customHeight="1">
      <c r="A72" s="1" t="s">
        <v>98</v>
      </c>
      <c r="B72" s="4" t="s">
        <v>133</v>
      </c>
      <c r="C72" s="4" t="s">
        <v>135</v>
      </c>
      <c r="D72" s="4" t="s">
        <v>14</v>
      </c>
      <c r="E72" s="4" t="s">
        <v>125</v>
      </c>
      <c r="F72" s="1"/>
      <c r="G72" s="1" t="s">
        <v>126</v>
      </c>
      <c r="H72" s="1" t="s">
        <v>86</v>
      </c>
      <c r="I72" s="1">
        <v>338.8</v>
      </c>
      <c r="J72" s="6">
        <v>35</v>
      </c>
      <c r="K72" s="6">
        <f t="shared" si="2"/>
        <v>11858</v>
      </c>
    </row>
    <row r="73" spans="1:11" ht="12.75" customHeight="1">
      <c r="A73" s="2" t="s">
        <v>82</v>
      </c>
      <c r="B73" s="3" t="s">
        <v>136</v>
      </c>
      <c r="C73" s="3" t="s">
        <v>137</v>
      </c>
      <c r="D73" s="3" t="s">
        <v>14</v>
      </c>
      <c r="E73" s="3" t="s">
        <v>138</v>
      </c>
      <c r="F73" s="2"/>
      <c r="G73" s="2" t="s">
        <v>139</v>
      </c>
      <c r="H73" s="2" t="s">
        <v>86</v>
      </c>
      <c r="I73" s="2">
        <v>775.5</v>
      </c>
      <c r="J73" s="6">
        <v>25</v>
      </c>
      <c r="K73" s="6">
        <f t="shared" si="2"/>
        <v>19387.5</v>
      </c>
    </row>
    <row r="74" spans="1:11" ht="12.75" customHeight="1">
      <c r="A74" s="2" t="s">
        <v>88</v>
      </c>
      <c r="B74" s="3" t="s">
        <v>140</v>
      </c>
      <c r="C74" s="3" t="s">
        <v>141</v>
      </c>
      <c r="D74" s="3" t="s">
        <v>14</v>
      </c>
      <c r="E74" s="3" t="s">
        <v>138</v>
      </c>
      <c r="F74" s="2"/>
      <c r="G74" s="2" t="s">
        <v>139</v>
      </c>
      <c r="H74" s="2" t="s">
        <v>86</v>
      </c>
      <c r="I74" s="2">
        <v>789.25</v>
      </c>
      <c r="J74" s="6">
        <v>31</v>
      </c>
      <c r="K74" s="6">
        <f t="shared" si="2"/>
        <v>24466.75</v>
      </c>
    </row>
    <row r="75" spans="1:11" ht="12.75" customHeight="1">
      <c r="A75" s="2" t="s">
        <v>92</v>
      </c>
      <c r="B75" s="3" t="s">
        <v>142</v>
      </c>
      <c r="C75" s="3" t="s">
        <v>143</v>
      </c>
      <c r="D75" s="3" t="s">
        <v>14</v>
      </c>
      <c r="E75" s="3" t="s">
        <v>138</v>
      </c>
      <c r="F75" s="2"/>
      <c r="G75" s="2" t="s">
        <v>139</v>
      </c>
      <c r="H75" s="2" t="s">
        <v>86</v>
      </c>
      <c r="I75" s="2">
        <v>790.9</v>
      </c>
      <c r="J75" s="6">
        <v>24</v>
      </c>
      <c r="K75" s="6">
        <f t="shared" si="2"/>
        <v>18981.599999999999</v>
      </c>
    </row>
    <row r="76" spans="1:11" ht="12.75" customHeight="1">
      <c r="A76" s="2" t="s">
        <v>95</v>
      </c>
      <c r="B76" s="3" t="s">
        <v>144</v>
      </c>
      <c r="C76" s="3" t="s">
        <v>145</v>
      </c>
      <c r="D76" s="3" t="s">
        <v>14</v>
      </c>
      <c r="E76" s="3" t="s">
        <v>138</v>
      </c>
      <c r="F76" s="2"/>
      <c r="G76" s="2" t="s">
        <v>139</v>
      </c>
      <c r="H76" s="2" t="s">
        <v>86</v>
      </c>
      <c r="I76" s="2">
        <v>790.9</v>
      </c>
      <c r="J76" s="6">
        <v>32</v>
      </c>
      <c r="K76" s="6">
        <f t="shared" si="2"/>
        <v>25308.799999999999</v>
      </c>
    </row>
    <row r="77" spans="1:11" ht="12.75" customHeight="1">
      <c r="A77" s="2" t="s">
        <v>98</v>
      </c>
      <c r="B77" s="3" t="s">
        <v>144</v>
      </c>
      <c r="C77" s="3" t="s">
        <v>146</v>
      </c>
      <c r="D77" s="3" t="s">
        <v>14</v>
      </c>
      <c r="E77" s="3" t="s">
        <v>138</v>
      </c>
      <c r="F77" s="2"/>
      <c r="G77" s="2" t="s">
        <v>139</v>
      </c>
      <c r="H77" s="2" t="s">
        <v>86</v>
      </c>
      <c r="I77" s="2">
        <v>790.9</v>
      </c>
      <c r="J77" s="6">
        <v>35</v>
      </c>
      <c r="K77" s="6">
        <f t="shared" si="2"/>
        <v>27681.5</v>
      </c>
    </row>
    <row r="78" spans="1:11" ht="12.75" customHeight="1">
      <c r="A78" s="2" t="s">
        <v>88</v>
      </c>
      <c r="B78" s="3" t="s">
        <v>147</v>
      </c>
      <c r="C78" s="3" t="s">
        <v>148</v>
      </c>
      <c r="D78" s="3" t="s">
        <v>14</v>
      </c>
      <c r="E78" s="3" t="s">
        <v>149</v>
      </c>
      <c r="F78" s="2"/>
      <c r="G78" s="2" t="s">
        <v>150</v>
      </c>
      <c r="H78" s="2" t="s">
        <v>86</v>
      </c>
      <c r="I78" s="2">
        <v>775.5</v>
      </c>
      <c r="J78" s="6">
        <v>24</v>
      </c>
      <c r="K78" s="6">
        <f t="shared" si="2"/>
        <v>18612</v>
      </c>
    </row>
    <row r="79" spans="1:11" ht="12.75" customHeight="1">
      <c r="A79" s="2" t="s">
        <v>92</v>
      </c>
      <c r="B79" s="3" t="s">
        <v>151</v>
      </c>
      <c r="C79" s="3" t="s">
        <v>152</v>
      </c>
      <c r="D79" s="3" t="s">
        <v>14</v>
      </c>
      <c r="E79" s="3" t="s">
        <v>149</v>
      </c>
      <c r="F79" s="2"/>
      <c r="G79" s="2" t="s">
        <v>150</v>
      </c>
      <c r="H79" s="2" t="s">
        <v>86</v>
      </c>
      <c r="I79" s="2">
        <v>792.55</v>
      </c>
      <c r="J79" s="6">
        <v>24</v>
      </c>
      <c r="K79" s="6">
        <f t="shared" si="2"/>
        <v>19021.199999999997</v>
      </c>
    </row>
    <row r="80" spans="1:11" ht="12.75" customHeight="1">
      <c r="A80" s="2" t="s">
        <v>95</v>
      </c>
      <c r="B80" s="3" t="s">
        <v>153</v>
      </c>
      <c r="C80" s="3" t="s">
        <v>154</v>
      </c>
      <c r="D80" s="3" t="s">
        <v>14</v>
      </c>
      <c r="E80" s="3" t="s">
        <v>149</v>
      </c>
      <c r="F80" s="2"/>
      <c r="G80" s="2" t="s">
        <v>150</v>
      </c>
      <c r="H80" s="2" t="s">
        <v>86</v>
      </c>
      <c r="I80" s="2">
        <v>792.55</v>
      </c>
      <c r="J80" s="6">
        <v>32</v>
      </c>
      <c r="K80" s="6">
        <f t="shared" si="2"/>
        <v>25361.599999999999</v>
      </c>
    </row>
    <row r="81" spans="1:11" ht="12.75" customHeight="1">
      <c r="A81" s="2" t="s">
        <v>98</v>
      </c>
      <c r="B81" s="3" t="s">
        <v>155</v>
      </c>
      <c r="C81" s="3" t="s">
        <v>156</v>
      </c>
      <c r="D81" s="3" t="s">
        <v>14</v>
      </c>
      <c r="E81" s="3" t="s">
        <v>149</v>
      </c>
      <c r="F81" s="2"/>
      <c r="G81" s="2" t="s">
        <v>150</v>
      </c>
      <c r="H81" s="2" t="s">
        <v>86</v>
      </c>
      <c r="I81" s="2">
        <v>792.55</v>
      </c>
      <c r="J81" s="6">
        <v>35</v>
      </c>
      <c r="K81" s="6">
        <f t="shared" si="2"/>
        <v>27739.25</v>
      </c>
    </row>
    <row r="82" spans="1:11" ht="12.75" customHeight="1">
      <c r="A82" s="2" t="s">
        <v>157</v>
      </c>
      <c r="B82" s="3" t="s">
        <v>158</v>
      </c>
      <c r="C82" s="3" t="s">
        <v>159</v>
      </c>
      <c r="D82" s="3" t="s">
        <v>14</v>
      </c>
      <c r="E82" s="3" t="s">
        <v>160</v>
      </c>
      <c r="F82" s="2"/>
      <c r="G82" s="2" t="s">
        <v>161</v>
      </c>
      <c r="H82" s="2" t="s">
        <v>86</v>
      </c>
      <c r="I82" s="2">
        <v>840.95</v>
      </c>
      <c r="J82" s="6">
        <v>86</v>
      </c>
      <c r="K82" s="6">
        <f t="shared" si="2"/>
        <v>72321.7</v>
      </c>
    </row>
    <row r="83" spans="1:11" ht="12.75" customHeight="1">
      <c r="A83" s="2" t="s">
        <v>92</v>
      </c>
      <c r="B83" s="3" t="s">
        <v>158</v>
      </c>
      <c r="C83" s="3" t="s">
        <v>162</v>
      </c>
      <c r="D83" s="3" t="s">
        <v>14</v>
      </c>
      <c r="E83" s="3" t="s">
        <v>160</v>
      </c>
      <c r="F83" s="2"/>
      <c r="G83" s="2" t="s">
        <v>161</v>
      </c>
      <c r="H83" s="2" t="s">
        <v>86</v>
      </c>
      <c r="I83" s="2">
        <v>790.9</v>
      </c>
      <c r="J83" s="6">
        <v>91</v>
      </c>
      <c r="K83" s="6">
        <f t="shared" si="2"/>
        <v>71971.899999999994</v>
      </c>
    </row>
    <row r="84" spans="1:11" ht="12.75" customHeight="1">
      <c r="A84" s="2" t="s">
        <v>95</v>
      </c>
      <c r="B84" s="3" t="s">
        <v>158</v>
      </c>
      <c r="C84" s="3" t="s">
        <v>163</v>
      </c>
      <c r="D84" s="3" t="s">
        <v>14</v>
      </c>
      <c r="E84" s="3" t="s">
        <v>160</v>
      </c>
      <c r="F84" s="2"/>
      <c r="G84" s="2" t="s">
        <v>161</v>
      </c>
      <c r="H84" s="2" t="s">
        <v>86</v>
      </c>
      <c r="I84" s="2">
        <v>790.9</v>
      </c>
      <c r="J84" s="6">
        <v>30</v>
      </c>
      <c r="K84" s="6">
        <f t="shared" si="2"/>
        <v>23727</v>
      </c>
    </row>
    <row r="85" spans="1:11" ht="12.75" customHeight="1">
      <c r="A85" s="2" t="s">
        <v>98</v>
      </c>
      <c r="B85" s="3" t="s">
        <v>158</v>
      </c>
      <c r="C85" s="3" t="s">
        <v>164</v>
      </c>
      <c r="D85" s="3" t="s">
        <v>14</v>
      </c>
      <c r="E85" s="3" t="s">
        <v>160</v>
      </c>
      <c r="F85" s="2"/>
      <c r="G85" s="2" t="s">
        <v>161</v>
      </c>
      <c r="H85" s="2" t="s">
        <v>86</v>
      </c>
      <c r="I85" s="2">
        <v>790.9</v>
      </c>
      <c r="J85" s="6">
        <v>35</v>
      </c>
      <c r="K85" s="6">
        <f t="shared" si="2"/>
        <v>27681.5</v>
      </c>
    </row>
    <row r="86" spans="1:11" ht="12.75" customHeight="1">
      <c r="A86" s="1" t="s">
        <v>82</v>
      </c>
      <c r="B86" s="4" t="s">
        <v>165</v>
      </c>
      <c r="C86" s="4" t="s">
        <v>166</v>
      </c>
      <c r="D86" s="4" t="s">
        <v>14</v>
      </c>
      <c r="E86" s="4" t="s">
        <v>167</v>
      </c>
      <c r="F86" s="1"/>
      <c r="G86" s="1" t="s">
        <v>57</v>
      </c>
      <c r="H86" s="1" t="s">
        <v>86</v>
      </c>
      <c r="I86" s="1">
        <v>558.79999999999995</v>
      </c>
      <c r="J86" s="6">
        <v>25</v>
      </c>
      <c r="K86" s="6">
        <f t="shared" si="2"/>
        <v>13969.999999999998</v>
      </c>
    </row>
    <row r="87" spans="1:11" ht="12.75" customHeight="1">
      <c r="A87" s="1" t="s">
        <v>82</v>
      </c>
      <c r="B87" s="4" t="s">
        <v>165</v>
      </c>
      <c r="C87" s="4" t="s">
        <v>168</v>
      </c>
      <c r="D87" s="4" t="s">
        <v>14</v>
      </c>
      <c r="E87" s="4" t="s">
        <v>167</v>
      </c>
      <c r="F87" s="1"/>
      <c r="G87" s="1" t="s">
        <v>57</v>
      </c>
      <c r="H87" s="1" t="s">
        <v>86</v>
      </c>
      <c r="I87" s="1">
        <v>558.79999999999995</v>
      </c>
      <c r="J87" s="6">
        <v>25</v>
      </c>
      <c r="K87" s="6">
        <f t="shared" si="2"/>
        <v>13969.999999999998</v>
      </c>
    </row>
    <row r="88" spans="1:11" ht="12.75" customHeight="1">
      <c r="A88" s="1" t="s">
        <v>88</v>
      </c>
      <c r="B88" s="4" t="s">
        <v>165</v>
      </c>
      <c r="C88" s="4" t="s">
        <v>169</v>
      </c>
      <c r="D88" s="4" t="s">
        <v>14</v>
      </c>
      <c r="E88" s="4" t="s">
        <v>167</v>
      </c>
      <c r="F88" s="1"/>
      <c r="G88" s="1" t="s">
        <v>57</v>
      </c>
      <c r="H88" s="1" t="s">
        <v>86</v>
      </c>
      <c r="I88" s="1">
        <v>558.79999999999995</v>
      </c>
      <c r="J88" s="6">
        <v>31</v>
      </c>
      <c r="K88" s="6">
        <f t="shared" si="2"/>
        <v>17322.8</v>
      </c>
    </row>
    <row r="89" spans="1:11" ht="12.75" customHeight="1">
      <c r="A89" s="1" t="s">
        <v>88</v>
      </c>
      <c r="B89" s="4" t="s">
        <v>165</v>
      </c>
      <c r="C89" s="4" t="s">
        <v>170</v>
      </c>
      <c r="D89" s="4" t="s">
        <v>14</v>
      </c>
      <c r="E89" s="4" t="s">
        <v>167</v>
      </c>
      <c r="F89" s="1"/>
      <c r="G89" s="1" t="s">
        <v>57</v>
      </c>
      <c r="H89" s="1" t="s">
        <v>86</v>
      </c>
      <c r="I89" s="1">
        <v>558.79999999999995</v>
      </c>
      <c r="J89" s="6">
        <v>31</v>
      </c>
      <c r="K89" s="6">
        <f t="shared" si="2"/>
        <v>17322.8</v>
      </c>
    </row>
    <row r="90" spans="1:11" ht="12.75" customHeight="1">
      <c r="A90" s="2" t="s">
        <v>92</v>
      </c>
      <c r="B90" s="3" t="s">
        <v>171</v>
      </c>
      <c r="C90" s="3" t="s">
        <v>172</v>
      </c>
      <c r="D90" s="3" t="s">
        <v>14</v>
      </c>
      <c r="E90" s="3" t="s">
        <v>173</v>
      </c>
      <c r="F90" s="2"/>
      <c r="G90" s="2" t="s">
        <v>174</v>
      </c>
      <c r="H90" s="2" t="s">
        <v>86</v>
      </c>
      <c r="I90" s="2">
        <v>794.2</v>
      </c>
      <c r="J90" s="6">
        <v>24</v>
      </c>
      <c r="K90" s="6">
        <f t="shared" ref="K90:K134" si="3">I90*J90</f>
        <v>19060.800000000003</v>
      </c>
    </row>
    <row r="91" spans="1:11" ht="12.75" customHeight="1">
      <c r="A91" s="2" t="s">
        <v>95</v>
      </c>
      <c r="B91" s="3" t="s">
        <v>171</v>
      </c>
      <c r="C91" s="3" t="s">
        <v>175</v>
      </c>
      <c r="D91" s="3" t="s">
        <v>14</v>
      </c>
      <c r="E91" s="3" t="s">
        <v>173</v>
      </c>
      <c r="F91" s="2"/>
      <c r="G91" s="2" t="s">
        <v>174</v>
      </c>
      <c r="H91" s="2" t="s">
        <v>86</v>
      </c>
      <c r="I91" s="2">
        <v>794.2</v>
      </c>
      <c r="J91" s="6">
        <v>32</v>
      </c>
      <c r="K91" s="6">
        <f t="shared" si="3"/>
        <v>25414.400000000001</v>
      </c>
    </row>
    <row r="92" spans="1:11" ht="12.75" customHeight="1">
      <c r="A92" s="2" t="s">
        <v>98</v>
      </c>
      <c r="B92" s="3" t="s">
        <v>171</v>
      </c>
      <c r="C92" s="3" t="s">
        <v>176</v>
      </c>
      <c r="D92" s="3" t="s">
        <v>14</v>
      </c>
      <c r="E92" s="3" t="s">
        <v>173</v>
      </c>
      <c r="F92" s="2"/>
      <c r="G92" s="2" t="s">
        <v>174</v>
      </c>
      <c r="H92" s="2" t="s">
        <v>86</v>
      </c>
      <c r="I92" s="2">
        <v>794.2</v>
      </c>
      <c r="J92" s="6">
        <v>35</v>
      </c>
      <c r="K92" s="6">
        <f t="shared" si="3"/>
        <v>27797</v>
      </c>
    </row>
    <row r="93" spans="1:11" ht="12.75" customHeight="1">
      <c r="A93" s="2" t="s">
        <v>177</v>
      </c>
      <c r="B93" s="3" t="s">
        <v>178</v>
      </c>
      <c r="C93" s="3" t="s">
        <v>179</v>
      </c>
      <c r="D93" s="3" t="s">
        <v>14</v>
      </c>
      <c r="E93" s="3" t="s">
        <v>180</v>
      </c>
      <c r="F93" s="2"/>
      <c r="G93" s="2" t="s">
        <v>181</v>
      </c>
      <c r="H93" s="2" t="s">
        <v>86</v>
      </c>
      <c r="I93" s="2">
        <v>816.75</v>
      </c>
      <c r="J93" s="6">
        <v>91</v>
      </c>
      <c r="K93" s="6">
        <f t="shared" si="3"/>
        <v>74324.25</v>
      </c>
    </row>
    <row r="94" spans="1:11" ht="12.75" customHeight="1">
      <c r="A94" s="2" t="s">
        <v>92</v>
      </c>
      <c r="B94" s="3" t="s">
        <v>182</v>
      </c>
      <c r="C94" s="3" t="s">
        <v>183</v>
      </c>
      <c r="D94" s="3" t="s">
        <v>14</v>
      </c>
      <c r="E94" s="3" t="s">
        <v>184</v>
      </c>
      <c r="F94" s="2"/>
      <c r="G94" s="2" t="s">
        <v>185</v>
      </c>
      <c r="H94" s="2" t="s">
        <v>86</v>
      </c>
      <c r="I94" s="2">
        <v>933.9</v>
      </c>
      <c r="J94" s="6">
        <v>23</v>
      </c>
      <c r="K94" s="6">
        <f t="shared" si="3"/>
        <v>21479.7</v>
      </c>
    </row>
    <row r="95" spans="1:11" ht="12.75" customHeight="1">
      <c r="A95" s="2" t="s">
        <v>95</v>
      </c>
      <c r="B95" s="3" t="s">
        <v>182</v>
      </c>
      <c r="C95" s="3" t="s">
        <v>186</v>
      </c>
      <c r="D95" s="3" t="s">
        <v>14</v>
      </c>
      <c r="E95" s="3" t="s">
        <v>184</v>
      </c>
      <c r="F95" s="2"/>
      <c r="G95" s="2" t="s">
        <v>185</v>
      </c>
      <c r="H95" s="2" t="s">
        <v>86</v>
      </c>
      <c r="I95" s="2">
        <v>907.5</v>
      </c>
      <c r="J95" s="6">
        <v>31</v>
      </c>
      <c r="K95" s="6">
        <f t="shared" si="3"/>
        <v>28132.5</v>
      </c>
    </row>
    <row r="96" spans="1:11" ht="12.75" customHeight="1">
      <c r="A96" s="2" t="s">
        <v>98</v>
      </c>
      <c r="B96" s="3" t="s">
        <v>182</v>
      </c>
      <c r="C96" s="3" t="s">
        <v>187</v>
      </c>
      <c r="D96" s="3" t="s">
        <v>14</v>
      </c>
      <c r="E96" s="3" t="s">
        <v>184</v>
      </c>
      <c r="F96" s="2"/>
      <c r="G96" s="2" t="s">
        <v>185</v>
      </c>
      <c r="H96" s="2" t="s">
        <v>86</v>
      </c>
      <c r="I96" s="2">
        <v>952.05</v>
      </c>
      <c r="J96" s="6">
        <v>35</v>
      </c>
      <c r="K96" s="6">
        <f t="shared" si="3"/>
        <v>33321.75</v>
      </c>
    </row>
    <row r="97" spans="1:11" ht="12.75" customHeight="1">
      <c r="A97" s="1" t="s">
        <v>92</v>
      </c>
      <c r="B97" s="4" t="s">
        <v>188</v>
      </c>
      <c r="C97" s="4" t="s">
        <v>189</v>
      </c>
      <c r="D97" s="4" t="s">
        <v>14</v>
      </c>
      <c r="E97" s="4" t="s">
        <v>190</v>
      </c>
      <c r="F97" s="1"/>
      <c r="G97" s="1" t="s">
        <v>191</v>
      </c>
      <c r="H97" s="1" t="s">
        <v>86</v>
      </c>
      <c r="I97" s="1">
        <v>722.15</v>
      </c>
      <c r="J97" s="6">
        <v>24</v>
      </c>
      <c r="K97" s="6">
        <f t="shared" si="3"/>
        <v>17331.599999999999</v>
      </c>
    </row>
    <row r="98" spans="1:11" ht="12.75" customHeight="1">
      <c r="A98" s="1" t="s">
        <v>95</v>
      </c>
      <c r="B98" s="4" t="s">
        <v>188</v>
      </c>
      <c r="C98" s="4" t="s">
        <v>192</v>
      </c>
      <c r="D98" s="4" t="s">
        <v>14</v>
      </c>
      <c r="E98" s="4" t="s">
        <v>190</v>
      </c>
      <c r="F98" s="1"/>
      <c r="G98" s="1" t="s">
        <v>191</v>
      </c>
      <c r="H98" s="1" t="s">
        <v>86</v>
      </c>
      <c r="I98" s="1">
        <v>722.15</v>
      </c>
      <c r="J98" s="6">
        <v>32</v>
      </c>
      <c r="K98" s="6">
        <f t="shared" si="3"/>
        <v>23108.799999999999</v>
      </c>
    </row>
    <row r="99" spans="1:11" ht="12.75" customHeight="1">
      <c r="A99" s="1" t="s">
        <v>98</v>
      </c>
      <c r="B99" s="4" t="s">
        <v>193</v>
      </c>
      <c r="C99" s="4" t="s">
        <v>194</v>
      </c>
      <c r="D99" s="4" t="s">
        <v>14</v>
      </c>
      <c r="E99" s="4" t="s">
        <v>190</v>
      </c>
      <c r="F99" s="1"/>
      <c r="G99" s="1" t="s">
        <v>191</v>
      </c>
      <c r="H99" s="1" t="s">
        <v>86</v>
      </c>
      <c r="I99" s="1">
        <v>722.15</v>
      </c>
      <c r="J99" s="6">
        <v>35</v>
      </c>
      <c r="K99" s="6">
        <f t="shared" si="3"/>
        <v>25275.25</v>
      </c>
    </row>
    <row r="100" spans="1:11" ht="12.75" customHeight="1">
      <c r="A100" s="2" t="s">
        <v>157</v>
      </c>
      <c r="B100" s="3" t="s">
        <v>195</v>
      </c>
      <c r="C100" s="3" t="s">
        <v>196</v>
      </c>
      <c r="D100" s="3" t="s">
        <v>14</v>
      </c>
      <c r="E100" s="3" t="s">
        <v>197</v>
      </c>
      <c r="F100" s="2"/>
      <c r="G100" s="2" t="s">
        <v>198</v>
      </c>
      <c r="H100" s="2" t="s">
        <v>86</v>
      </c>
      <c r="I100" s="2">
        <v>744.7</v>
      </c>
      <c r="J100" s="6">
        <v>56</v>
      </c>
      <c r="K100" s="6">
        <f t="shared" si="3"/>
        <v>41703.200000000004</v>
      </c>
    </row>
    <row r="101" spans="1:11" ht="12.75" customHeight="1">
      <c r="A101" s="2" t="s">
        <v>92</v>
      </c>
      <c r="B101" s="3" t="s">
        <v>199</v>
      </c>
      <c r="C101" s="3" t="s">
        <v>200</v>
      </c>
      <c r="D101" s="3" t="s">
        <v>14</v>
      </c>
      <c r="E101" s="3" t="s">
        <v>197</v>
      </c>
      <c r="F101" s="2"/>
      <c r="G101" s="2" t="s">
        <v>198</v>
      </c>
      <c r="H101" s="2" t="s">
        <v>86</v>
      </c>
      <c r="I101" s="2">
        <v>755.15</v>
      </c>
      <c r="J101" s="6">
        <v>24</v>
      </c>
      <c r="K101" s="6">
        <f t="shared" si="3"/>
        <v>18123.599999999999</v>
      </c>
    </row>
    <row r="102" spans="1:11" ht="12.75" customHeight="1">
      <c r="A102" s="2" t="s">
        <v>95</v>
      </c>
      <c r="B102" s="3" t="s">
        <v>201</v>
      </c>
      <c r="C102" s="3" t="s">
        <v>202</v>
      </c>
      <c r="D102" s="3" t="s">
        <v>14</v>
      </c>
      <c r="E102" s="3" t="s">
        <v>197</v>
      </c>
      <c r="F102" s="2"/>
      <c r="G102" s="2" t="s">
        <v>198</v>
      </c>
      <c r="H102" s="2" t="s">
        <v>86</v>
      </c>
      <c r="I102" s="2">
        <v>755.15</v>
      </c>
      <c r="J102" s="6">
        <v>32</v>
      </c>
      <c r="K102" s="6">
        <f t="shared" si="3"/>
        <v>24164.799999999999</v>
      </c>
    </row>
    <row r="103" spans="1:11" ht="12.75" customHeight="1">
      <c r="A103" s="2" t="s">
        <v>98</v>
      </c>
      <c r="B103" s="3" t="s">
        <v>203</v>
      </c>
      <c r="C103" s="3" t="s">
        <v>204</v>
      </c>
      <c r="D103" s="3" t="s">
        <v>14</v>
      </c>
      <c r="E103" s="3" t="s">
        <v>197</v>
      </c>
      <c r="F103" s="2"/>
      <c r="G103" s="2" t="s">
        <v>198</v>
      </c>
      <c r="H103" s="2" t="s">
        <v>86</v>
      </c>
      <c r="I103" s="2">
        <v>755.15</v>
      </c>
      <c r="J103" s="6">
        <v>35</v>
      </c>
      <c r="K103" s="6">
        <f t="shared" si="3"/>
        <v>26430.25</v>
      </c>
    </row>
    <row r="104" spans="1:11" ht="12.75" customHeight="1">
      <c r="A104" s="2" t="s">
        <v>95</v>
      </c>
      <c r="B104" s="3" t="s">
        <v>205</v>
      </c>
      <c r="C104" s="3" t="s">
        <v>206</v>
      </c>
      <c r="D104" s="3" t="s">
        <v>14</v>
      </c>
      <c r="E104" s="3" t="s">
        <v>207</v>
      </c>
      <c r="F104" s="2"/>
      <c r="G104" s="2" t="s">
        <v>208</v>
      </c>
      <c r="H104" s="2" t="s">
        <v>86</v>
      </c>
      <c r="I104" s="2">
        <v>679.25</v>
      </c>
      <c r="J104" s="6">
        <v>32</v>
      </c>
      <c r="K104" s="6">
        <f t="shared" si="3"/>
        <v>21736</v>
      </c>
    </row>
    <row r="105" spans="1:11" ht="12.75" customHeight="1">
      <c r="A105" s="2" t="s">
        <v>98</v>
      </c>
      <c r="B105" s="3" t="s">
        <v>205</v>
      </c>
      <c r="C105" s="3" t="s">
        <v>209</v>
      </c>
      <c r="D105" s="3" t="s">
        <v>14</v>
      </c>
      <c r="E105" s="3" t="s">
        <v>207</v>
      </c>
      <c r="F105" s="2"/>
      <c r="G105" s="2" t="s">
        <v>208</v>
      </c>
      <c r="H105" s="2" t="s">
        <v>86</v>
      </c>
      <c r="I105" s="2">
        <v>679.25</v>
      </c>
      <c r="J105" s="6">
        <v>35</v>
      </c>
      <c r="K105" s="6">
        <f t="shared" si="3"/>
        <v>23773.75</v>
      </c>
    </row>
    <row r="106" spans="1:11" ht="12.75" customHeight="1">
      <c r="A106" s="2" t="s">
        <v>210</v>
      </c>
      <c r="B106" s="3" t="s">
        <v>211</v>
      </c>
      <c r="C106" s="3" t="s">
        <v>212</v>
      </c>
      <c r="D106" s="3" t="s">
        <v>14</v>
      </c>
      <c r="E106" s="3" t="s">
        <v>213</v>
      </c>
      <c r="F106" s="2"/>
      <c r="G106" s="2" t="s">
        <v>23</v>
      </c>
      <c r="H106" s="2" t="s">
        <v>214</v>
      </c>
      <c r="I106" s="2">
        <v>727.65</v>
      </c>
      <c r="J106" s="6">
        <v>35</v>
      </c>
      <c r="K106" s="6">
        <f t="shared" si="3"/>
        <v>25467.75</v>
      </c>
    </row>
    <row r="107" spans="1:11" ht="12.75" customHeight="1">
      <c r="A107" s="2" t="s">
        <v>215</v>
      </c>
      <c r="B107" s="3" t="s">
        <v>216</v>
      </c>
      <c r="C107" s="3" t="s">
        <v>217</v>
      </c>
      <c r="D107" s="3" t="s">
        <v>14</v>
      </c>
      <c r="E107" s="3" t="s">
        <v>218</v>
      </c>
      <c r="F107" s="2"/>
      <c r="G107" s="2" t="s">
        <v>103</v>
      </c>
      <c r="H107" s="2" t="s">
        <v>214</v>
      </c>
      <c r="I107" s="2">
        <v>639.65</v>
      </c>
      <c r="J107" s="6">
        <v>20</v>
      </c>
      <c r="K107" s="6">
        <f t="shared" si="3"/>
        <v>12793</v>
      </c>
    </row>
    <row r="108" spans="1:11" ht="12.75" customHeight="1">
      <c r="A108" s="2" t="s">
        <v>215</v>
      </c>
      <c r="B108" s="3" t="s">
        <v>216</v>
      </c>
      <c r="C108" s="3" t="s">
        <v>219</v>
      </c>
      <c r="D108" s="3" t="s">
        <v>14</v>
      </c>
      <c r="E108" s="3" t="s">
        <v>218</v>
      </c>
      <c r="F108" s="2"/>
      <c r="G108" s="2" t="s">
        <v>103</v>
      </c>
      <c r="H108" s="2" t="s">
        <v>214</v>
      </c>
      <c r="I108" s="2">
        <v>639.65</v>
      </c>
      <c r="J108" s="6">
        <v>20</v>
      </c>
      <c r="K108" s="6">
        <f t="shared" si="3"/>
        <v>12793</v>
      </c>
    </row>
    <row r="109" spans="1:11" ht="12.75" customHeight="1">
      <c r="A109" s="2" t="s">
        <v>220</v>
      </c>
      <c r="B109" s="3" t="s">
        <v>221</v>
      </c>
      <c r="C109" s="3" t="s">
        <v>222</v>
      </c>
      <c r="D109" s="3" t="s">
        <v>14</v>
      </c>
      <c r="E109" s="3" t="s">
        <v>218</v>
      </c>
      <c r="F109" s="2"/>
      <c r="G109" s="2" t="s">
        <v>103</v>
      </c>
      <c r="H109" s="2" t="s">
        <v>214</v>
      </c>
      <c r="I109" s="2">
        <v>639.65</v>
      </c>
      <c r="J109" s="6">
        <v>15</v>
      </c>
      <c r="K109" s="6">
        <f t="shared" si="3"/>
        <v>9594.75</v>
      </c>
    </row>
    <row r="110" spans="1:11" ht="12.75" customHeight="1">
      <c r="A110" s="2" t="s">
        <v>220</v>
      </c>
      <c r="B110" s="3" t="s">
        <v>221</v>
      </c>
      <c r="C110" s="3" t="s">
        <v>223</v>
      </c>
      <c r="D110" s="3" t="s">
        <v>14</v>
      </c>
      <c r="E110" s="3" t="s">
        <v>218</v>
      </c>
      <c r="F110" s="2"/>
      <c r="G110" s="2" t="s">
        <v>103</v>
      </c>
      <c r="H110" s="2" t="s">
        <v>214</v>
      </c>
      <c r="I110" s="2">
        <v>639.65</v>
      </c>
      <c r="J110" s="6">
        <v>15</v>
      </c>
      <c r="K110" s="6">
        <f t="shared" si="3"/>
        <v>9594.75</v>
      </c>
    </row>
    <row r="111" spans="1:11" ht="12.75" customHeight="1">
      <c r="A111" s="2" t="s">
        <v>215</v>
      </c>
      <c r="B111" s="3" t="s">
        <v>224</v>
      </c>
      <c r="C111" s="3" t="s">
        <v>225</v>
      </c>
      <c r="D111" s="3" t="s">
        <v>14</v>
      </c>
      <c r="E111" s="3" t="s">
        <v>226</v>
      </c>
      <c r="F111" s="2"/>
      <c r="G111" s="2" t="s">
        <v>48</v>
      </c>
      <c r="H111" s="2" t="s">
        <v>214</v>
      </c>
      <c r="I111" s="2">
        <v>1062.05</v>
      </c>
      <c r="J111" s="6">
        <v>20</v>
      </c>
      <c r="K111" s="6">
        <f t="shared" si="3"/>
        <v>21241</v>
      </c>
    </row>
    <row r="112" spans="1:11" ht="12.75" customHeight="1">
      <c r="A112" s="2" t="s">
        <v>220</v>
      </c>
      <c r="B112" s="3" t="s">
        <v>224</v>
      </c>
      <c r="C112" s="3" t="s">
        <v>227</v>
      </c>
      <c r="D112" s="3" t="s">
        <v>14</v>
      </c>
      <c r="E112" s="3" t="s">
        <v>226</v>
      </c>
      <c r="F112" s="2"/>
      <c r="G112" s="2" t="s">
        <v>48</v>
      </c>
      <c r="H112" s="2" t="s">
        <v>214</v>
      </c>
      <c r="I112" s="2">
        <v>1062.05</v>
      </c>
      <c r="J112" s="6">
        <v>15</v>
      </c>
      <c r="K112" s="6">
        <f t="shared" si="3"/>
        <v>15930.75</v>
      </c>
    </row>
    <row r="113" spans="1:11" ht="12.75" customHeight="1">
      <c r="A113" s="1" t="s">
        <v>215</v>
      </c>
      <c r="B113" s="4" t="s">
        <v>228</v>
      </c>
      <c r="C113" s="4" t="s">
        <v>229</v>
      </c>
      <c r="D113" s="4" t="s">
        <v>14</v>
      </c>
      <c r="E113" s="4" t="s">
        <v>230</v>
      </c>
      <c r="F113" s="1"/>
      <c r="G113" s="1" t="s">
        <v>139</v>
      </c>
      <c r="H113" s="1" t="s">
        <v>214</v>
      </c>
      <c r="I113" s="1">
        <v>608.29999999999995</v>
      </c>
      <c r="J113" s="6">
        <v>20</v>
      </c>
      <c r="K113" s="6">
        <f t="shared" si="3"/>
        <v>12166</v>
      </c>
    </row>
    <row r="114" spans="1:11" ht="12.75" customHeight="1">
      <c r="A114" s="1" t="s">
        <v>220</v>
      </c>
      <c r="B114" s="4" t="s">
        <v>228</v>
      </c>
      <c r="C114" s="4" t="s">
        <v>231</v>
      </c>
      <c r="D114" s="4" t="s">
        <v>14</v>
      </c>
      <c r="E114" s="4" t="s">
        <v>230</v>
      </c>
      <c r="F114" s="1"/>
      <c r="G114" s="1" t="s">
        <v>139</v>
      </c>
      <c r="H114" s="1" t="s">
        <v>214</v>
      </c>
      <c r="I114" s="1">
        <v>608.29999999999995</v>
      </c>
      <c r="J114" s="6">
        <v>15</v>
      </c>
      <c r="K114" s="6">
        <f t="shared" si="3"/>
        <v>9124.5</v>
      </c>
    </row>
    <row r="115" spans="1:11" ht="12.75" customHeight="1">
      <c r="A115" s="1" t="s">
        <v>215</v>
      </c>
      <c r="B115" s="4" t="s">
        <v>232</v>
      </c>
      <c r="C115" s="4" t="s">
        <v>233</v>
      </c>
      <c r="D115" s="4" t="s">
        <v>14</v>
      </c>
      <c r="E115" s="4" t="s">
        <v>234</v>
      </c>
      <c r="F115" s="1"/>
      <c r="G115" s="1" t="s">
        <v>126</v>
      </c>
      <c r="H115" s="1" t="s">
        <v>214</v>
      </c>
      <c r="I115" s="1">
        <v>531.29999999999995</v>
      </c>
      <c r="J115" s="6">
        <v>20</v>
      </c>
      <c r="K115" s="6">
        <f t="shared" si="3"/>
        <v>10626</v>
      </c>
    </row>
    <row r="116" spans="1:11" ht="12.75" customHeight="1">
      <c r="A116" s="1" t="s">
        <v>215</v>
      </c>
      <c r="B116" s="4" t="s">
        <v>232</v>
      </c>
      <c r="C116" s="4" t="s">
        <v>235</v>
      </c>
      <c r="D116" s="4" t="s">
        <v>14</v>
      </c>
      <c r="E116" s="4" t="s">
        <v>234</v>
      </c>
      <c r="F116" s="1"/>
      <c r="G116" s="1" t="s">
        <v>126</v>
      </c>
      <c r="H116" s="1" t="s">
        <v>214</v>
      </c>
      <c r="I116" s="1">
        <v>531.29999999999995</v>
      </c>
      <c r="J116" s="6">
        <v>12</v>
      </c>
      <c r="K116" s="6">
        <f t="shared" si="3"/>
        <v>6375.5999999999995</v>
      </c>
    </row>
    <row r="117" spans="1:11" ht="12.75" customHeight="1">
      <c r="A117" s="1" t="s">
        <v>220</v>
      </c>
      <c r="B117" s="4" t="s">
        <v>236</v>
      </c>
      <c r="C117" s="4" t="s">
        <v>237</v>
      </c>
      <c r="D117" s="4" t="s">
        <v>14</v>
      </c>
      <c r="E117" s="4" t="s">
        <v>234</v>
      </c>
      <c r="F117" s="1"/>
      <c r="G117" s="1" t="s">
        <v>126</v>
      </c>
      <c r="H117" s="1" t="s">
        <v>214</v>
      </c>
      <c r="I117" s="1">
        <v>531.29999999999995</v>
      </c>
      <c r="J117" s="6">
        <v>15</v>
      </c>
      <c r="K117" s="6">
        <f t="shared" si="3"/>
        <v>7969.4999999999991</v>
      </c>
    </row>
    <row r="118" spans="1:11" ht="12.75" customHeight="1">
      <c r="A118" s="1" t="s">
        <v>220</v>
      </c>
      <c r="B118" s="4" t="s">
        <v>236</v>
      </c>
      <c r="C118" s="4" t="s">
        <v>238</v>
      </c>
      <c r="D118" s="4" t="s">
        <v>14</v>
      </c>
      <c r="E118" s="4" t="s">
        <v>234</v>
      </c>
      <c r="F118" s="1"/>
      <c r="G118" s="1" t="s">
        <v>126</v>
      </c>
      <c r="H118" s="1" t="s">
        <v>214</v>
      </c>
      <c r="I118" s="1">
        <v>531.29999999999995</v>
      </c>
      <c r="J118" s="6">
        <v>15</v>
      </c>
      <c r="K118" s="6">
        <f t="shared" si="3"/>
        <v>7969.4999999999991</v>
      </c>
    </row>
    <row r="119" spans="1:11" ht="12.75" customHeight="1">
      <c r="A119" s="2" t="s">
        <v>215</v>
      </c>
      <c r="B119" s="3" t="s">
        <v>239</v>
      </c>
      <c r="C119" s="3" t="s">
        <v>240</v>
      </c>
      <c r="D119" s="3" t="s">
        <v>14</v>
      </c>
      <c r="E119" s="3" t="s">
        <v>241</v>
      </c>
      <c r="F119" s="2"/>
      <c r="G119" s="2" t="s">
        <v>161</v>
      </c>
      <c r="H119" s="2" t="s">
        <v>214</v>
      </c>
      <c r="I119" s="2">
        <v>697.95</v>
      </c>
      <c r="J119" s="6">
        <v>20</v>
      </c>
      <c r="K119" s="6">
        <f t="shared" si="3"/>
        <v>13959</v>
      </c>
    </row>
    <row r="120" spans="1:11" ht="12.75" customHeight="1">
      <c r="A120" s="2" t="s">
        <v>220</v>
      </c>
      <c r="B120" s="3" t="s">
        <v>239</v>
      </c>
      <c r="C120" s="3" t="s">
        <v>242</v>
      </c>
      <c r="D120" s="3" t="s">
        <v>14</v>
      </c>
      <c r="E120" s="3" t="s">
        <v>241</v>
      </c>
      <c r="F120" s="2"/>
      <c r="G120" s="2" t="s">
        <v>161</v>
      </c>
      <c r="H120" s="2" t="s">
        <v>214</v>
      </c>
      <c r="I120" s="2">
        <v>766.7</v>
      </c>
      <c r="J120" s="6">
        <v>15</v>
      </c>
      <c r="K120" s="6">
        <f t="shared" si="3"/>
        <v>11500.5</v>
      </c>
    </row>
    <row r="121" spans="1:11" ht="12.75" customHeight="1">
      <c r="A121" s="2" t="s">
        <v>210</v>
      </c>
      <c r="B121" s="3" t="s">
        <v>243</v>
      </c>
      <c r="C121" s="3" t="s">
        <v>244</v>
      </c>
      <c r="D121" s="3" t="s">
        <v>14</v>
      </c>
      <c r="E121" s="3" t="s">
        <v>245</v>
      </c>
      <c r="F121" s="2"/>
      <c r="G121" s="2" t="s">
        <v>246</v>
      </c>
      <c r="H121" s="2" t="s">
        <v>214</v>
      </c>
      <c r="I121" s="2">
        <v>794.2</v>
      </c>
      <c r="J121" s="6">
        <v>35</v>
      </c>
      <c r="K121" s="6">
        <f t="shared" si="3"/>
        <v>27797</v>
      </c>
    </row>
    <row r="122" spans="1:11" ht="12.75" customHeight="1">
      <c r="A122" s="2" t="s">
        <v>210</v>
      </c>
      <c r="B122" s="3" t="s">
        <v>247</v>
      </c>
      <c r="C122" s="3" t="s">
        <v>248</v>
      </c>
      <c r="D122" s="3" t="s">
        <v>14</v>
      </c>
      <c r="E122" s="3" t="s">
        <v>249</v>
      </c>
      <c r="F122" s="2"/>
      <c r="G122" s="2" t="s">
        <v>250</v>
      </c>
      <c r="H122" s="2" t="s">
        <v>214</v>
      </c>
      <c r="I122" s="2">
        <v>823.9</v>
      </c>
      <c r="J122" s="6">
        <v>35</v>
      </c>
      <c r="K122" s="6">
        <f t="shared" si="3"/>
        <v>28836.5</v>
      </c>
    </row>
    <row r="123" spans="1:11" ht="12.75" customHeight="1">
      <c r="A123" s="2" t="s">
        <v>215</v>
      </c>
      <c r="B123" s="3" t="s">
        <v>251</v>
      </c>
      <c r="C123" s="3" t="s">
        <v>252</v>
      </c>
      <c r="D123" s="3" t="s">
        <v>14</v>
      </c>
      <c r="E123" s="3" t="s">
        <v>253</v>
      </c>
      <c r="F123" s="2"/>
      <c r="G123" s="2" t="s">
        <v>150</v>
      </c>
      <c r="H123" s="2" t="s">
        <v>214</v>
      </c>
      <c r="I123" s="2">
        <v>752.95</v>
      </c>
      <c r="J123" s="6">
        <v>20</v>
      </c>
      <c r="K123" s="6">
        <f t="shared" si="3"/>
        <v>15059</v>
      </c>
    </row>
    <row r="124" spans="1:11" ht="12.75" customHeight="1">
      <c r="A124" s="2" t="s">
        <v>220</v>
      </c>
      <c r="B124" s="3" t="s">
        <v>254</v>
      </c>
      <c r="C124" s="3" t="s">
        <v>255</v>
      </c>
      <c r="D124" s="3" t="s">
        <v>14</v>
      </c>
      <c r="E124" s="3" t="s">
        <v>253</v>
      </c>
      <c r="F124" s="2"/>
      <c r="G124" s="2" t="s">
        <v>150</v>
      </c>
      <c r="H124" s="2" t="s">
        <v>214</v>
      </c>
      <c r="I124" s="2">
        <v>752.95</v>
      </c>
      <c r="J124" s="6">
        <v>15</v>
      </c>
      <c r="K124" s="6">
        <f t="shared" si="3"/>
        <v>11294.25</v>
      </c>
    </row>
    <row r="125" spans="1:11" ht="12.75" customHeight="1">
      <c r="A125" s="2" t="s">
        <v>210</v>
      </c>
      <c r="B125" s="3" t="s">
        <v>256</v>
      </c>
      <c r="C125" s="3" t="s">
        <v>257</v>
      </c>
      <c r="D125" s="3" t="s">
        <v>14</v>
      </c>
      <c r="E125" s="3" t="s">
        <v>258</v>
      </c>
      <c r="F125" s="2"/>
      <c r="G125" s="2" t="s">
        <v>174</v>
      </c>
      <c r="H125" s="2" t="s">
        <v>214</v>
      </c>
      <c r="I125" s="2">
        <v>828.3</v>
      </c>
      <c r="J125" s="6">
        <v>35</v>
      </c>
      <c r="K125" s="6">
        <f t="shared" si="3"/>
        <v>28990.5</v>
      </c>
    </row>
    <row r="126" spans="1:11" ht="12.75" customHeight="1">
      <c r="A126" s="2" t="s">
        <v>210</v>
      </c>
      <c r="B126" s="3" t="s">
        <v>178</v>
      </c>
      <c r="C126" s="3" t="s">
        <v>259</v>
      </c>
      <c r="D126" s="3" t="s">
        <v>14</v>
      </c>
      <c r="E126" s="3" t="s">
        <v>260</v>
      </c>
      <c r="F126" s="2"/>
      <c r="G126" s="2" t="s">
        <v>181</v>
      </c>
      <c r="H126" s="2" t="s">
        <v>214</v>
      </c>
      <c r="I126" s="2">
        <v>766.7</v>
      </c>
      <c r="J126" s="6">
        <v>35</v>
      </c>
      <c r="K126" s="6">
        <f t="shared" si="3"/>
        <v>26834.5</v>
      </c>
    </row>
    <row r="127" spans="1:11" ht="12.75" customHeight="1">
      <c r="A127" s="2" t="s">
        <v>215</v>
      </c>
      <c r="B127" s="3" t="s">
        <v>261</v>
      </c>
      <c r="C127" s="3" t="s">
        <v>262</v>
      </c>
      <c r="D127" s="3" t="s">
        <v>14</v>
      </c>
      <c r="E127" s="3" t="s">
        <v>263</v>
      </c>
      <c r="F127" s="2"/>
      <c r="G127" s="2" t="s">
        <v>185</v>
      </c>
      <c r="H127" s="2" t="s">
        <v>214</v>
      </c>
      <c r="I127" s="2">
        <v>804.65</v>
      </c>
      <c r="J127" s="6">
        <v>20</v>
      </c>
      <c r="K127" s="6">
        <f t="shared" si="3"/>
        <v>16093</v>
      </c>
    </row>
    <row r="128" spans="1:11" ht="12.75" customHeight="1">
      <c r="A128" s="2" t="s">
        <v>215</v>
      </c>
      <c r="B128" s="3" t="s">
        <v>264</v>
      </c>
      <c r="C128" s="3" t="s">
        <v>265</v>
      </c>
      <c r="D128" s="3" t="s">
        <v>14</v>
      </c>
      <c r="E128" s="3" t="s">
        <v>263</v>
      </c>
      <c r="F128" s="2"/>
      <c r="G128" s="2" t="s">
        <v>185</v>
      </c>
      <c r="H128" s="2" t="s">
        <v>214</v>
      </c>
      <c r="I128" s="2">
        <v>804.65</v>
      </c>
      <c r="J128" s="6">
        <v>20</v>
      </c>
      <c r="K128" s="6">
        <f t="shared" si="3"/>
        <v>16093</v>
      </c>
    </row>
    <row r="129" spans="1:11" ht="12.75" customHeight="1">
      <c r="A129" s="2" t="s">
        <v>220</v>
      </c>
      <c r="B129" s="3" t="s">
        <v>264</v>
      </c>
      <c r="C129" s="3" t="s">
        <v>266</v>
      </c>
      <c r="D129" s="3" t="s">
        <v>14</v>
      </c>
      <c r="E129" s="3" t="s">
        <v>263</v>
      </c>
      <c r="F129" s="2"/>
      <c r="G129" s="2" t="s">
        <v>185</v>
      </c>
      <c r="H129" s="2" t="s">
        <v>214</v>
      </c>
      <c r="I129" s="2">
        <v>713.9</v>
      </c>
      <c r="J129" s="6">
        <v>15</v>
      </c>
      <c r="K129" s="6">
        <f t="shared" si="3"/>
        <v>10708.5</v>
      </c>
    </row>
    <row r="130" spans="1:11" ht="12.75" customHeight="1">
      <c r="A130" s="2" t="s">
        <v>220</v>
      </c>
      <c r="B130" s="3" t="s">
        <v>264</v>
      </c>
      <c r="C130" s="3" t="s">
        <v>267</v>
      </c>
      <c r="D130" s="3" t="s">
        <v>14</v>
      </c>
      <c r="E130" s="3" t="s">
        <v>263</v>
      </c>
      <c r="F130" s="2"/>
      <c r="G130" s="2" t="s">
        <v>185</v>
      </c>
      <c r="H130" s="2" t="s">
        <v>214</v>
      </c>
      <c r="I130" s="2">
        <v>713.9</v>
      </c>
      <c r="J130" s="6">
        <v>15</v>
      </c>
      <c r="K130" s="6">
        <f t="shared" si="3"/>
        <v>10708.5</v>
      </c>
    </row>
    <row r="131" spans="1:11" ht="12.75" customHeight="1">
      <c r="A131" s="2" t="s">
        <v>215</v>
      </c>
      <c r="B131" s="3" t="s">
        <v>268</v>
      </c>
      <c r="C131" s="3" t="s">
        <v>269</v>
      </c>
      <c r="D131" s="3" t="s">
        <v>14</v>
      </c>
      <c r="E131" s="3" t="s">
        <v>270</v>
      </c>
      <c r="F131" s="2"/>
      <c r="G131" s="2" t="s">
        <v>191</v>
      </c>
      <c r="H131" s="2" t="s">
        <v>214</v>
      </c>
      <c r="I131" s="2">
        <v>847.55</v>
      </c>
      <c r="J131" s="6">
        <v>20</v>
      </c>
      <c r="K131" s="6">
        <f t="shared" si="3"/>
        <v>16951</v>
      </c>
    </row>
    <row r="132" spans="1:11" ht="12.75" customHeight="1">
      <c r="A132" s="2" t="s">
        <v>220</v>
      </c>
      <c r="B132" s="3" t="s">
        <v>271</v>
      </c>
      <c r="C132" s="3" t="s">
        <v>272</v>
      </c>
      <c r="D132" s="3" t="s">
        <v>14</v>
      </c>
      <c r="E132" s="3" t="s">
        <v>270</v>
      </c>
      <c r="F132" s="2"/>
      <c r="G132" s="2" t="s">
        <v>191</v>
      </c>
      <c r="H132" s="2" t="s">
        <v>214</v>
      </c>
      <c r="I132" s="2">
        <v>859.65</v>
      </c>
      <c r="J132" s="6">
        <v>15</v>
      </c>
      <c r="K132" s="6">
        <f t="shared" si="3"/>
        <v>12894.75</v>
      </c>
    </row>
    <row r="133" spans="1:11" ht="12.75" customHeight="1">
      <c r="A133" s="2" t="s">
        <v>210</v>
      </c>
      <c r="B133" s="3" t="s">
        <v>273</v>
      </c>
      <c r="C133" s="3" t="s">
        <v>274</v>
      </c>
      <c r="D133" s="3" t="s">
        <v>14</v>
      </c>
      <c r="E133" s="3" t="s">
        <v>275</v>
      </c>
      <c r="F133" s="2"/>
      <c r="G133" s="2" t="s">
        <v>276</v>
      </c>
      <c r="H133" s="2" t="s">
        <v>214</v>
      </c>
      <c r="I133" s="2">
        <v>684.2</v>
      </c>
      <c r="J133" s="6">
        <v>35</v>
      </c>
      <c r="K133" s="6">
        <f t="shared" si="3"/>
        <v>23947</v>
      </c>
    </row>
    <row r="134" spans="1:11" ht="12.75" customHeight="1">
      <c r="A134" s="2" t="s">
        <v>215</v>
      </c>
      <c r="B134" s="3" t="s">
        <v>205</v>
      </c>
      <c r="C134" s="3" t="s">
        <v>277</v>
      </c>
      <c r="D134" s="3" t="s">
        <v>14</v>
      </c>
      <c r="E134" s="3" t="s">
        <v>278</v>
      </c>
      <c r="F134" s="2"/>
      <c r="G134" s="2" t="s">
        <v>208</v>
      </c>
      <c r="H134" s="2" t="s">
        <v>214</v>
      </c>
      <c r="I134" s="2">
        <v>687.5</v>
      </c>
      <c r="J134" s="6">
        <v>20</v>
      </c>
      <c r="K134" s="6">
        <f t="shared" si="3"/>
        <v>13750</v>
      </c>
    </row>
    <row r="135" spans="1:11" ht="12.75" customHeight="1">
      <c r="A135" s="2" t="s">
        <v>220</v>
      </c>
      <c r="B135" s="3" t="s">
        <v>205</v>
      </c>
      <c r="C135" s="3" t="s">
        <v>279</v>
      </c>
      <c r="D135" s="3" t="s">
        <v>14</v>
      </c>
      <c r="E135" s="3" t="s">
        <v>278</v>
      </c>
      <c r="F135" s="2"/>
      <c r="G135" s="2" t="s">
        <v>208</v>
      </c>
      <c r="H135" s="2" t="s">
        <v>214</v>
      </c>
      <c r="I135" s="2">
        <v>687.5</v>
      </c>
      <c r="J135" s="6">
        <v>15</v>
      </c>
      <c r="K135" s="6">
        <f t="shared" ref="K135:K150" si="4">I135*J135</f>
        <v>10312.5</v>
      </c>
    </row>
    <row r="136" spans="1:11" ht="12.75" customHeight="1">
      <c r="A136" s="2" t="s">
        <v>215</v>
      </c>
      <c r="B136" s="3" t="s">
        <v>280</v>
      </c>
      <c r="C136" s="3" t="s">
        <v>281</v>
      </c>
      <c r="D136" s="3" t="s">
        <v>14</v>
      </c>
      <c r="E136" s="3" t="s">
        <v>282</v>
      </c>
      <c r="F136" s="2"/>
      <c r="G136" s="2" t="s">
        <v>198</v>
      </c>
      <c r="H136" s="2" t="s">
        <v>214</v>
      </c>
      <c r="I136" s="2">
        <v>718.3</v>
      </c>
      <c r="J136" s="6">
        <v>20</v>
      </c>
      <c r="K136" s="6">
        <f t="shared" si="4"/>
        <v>14366</v>
      </c>
    </row>
    <row r="137" spans="1:11" ht="12.75" customHeight="1">
      <c r="A137" s="2" t="s">
        <v>220</v>
      </c>
      <c r="B137" s="3" t="s">
        <v>280</v>
      </c>
      <c r="C137" s="3" t="s">
        <v>283</v>
      </c>
      <c r="D137" s="3" t="s">
        <v>14</v>
      </c>
      <c r="E137" s="3" t="s">
        <v>282</v>
      </c>
      <c r="F137" s="2"/>
      <c r="G137" s="2" t="s">
        <v>198</v>
      </c>
      <c r="H137" s="2" t="s">
        <v>214</v>
      </c>
      <c r="I137" s="2">
        <v>718.3</v>
      </c>
      <c r="J137" s="6">
        <v>15</v>
      </c>
      <c r="K137" s="6">
        <f t="shared" si="4"/>
        <v>10774.5</v>
      </c>
    </row>
    <row r="138" spans="1:11" ht="12.75" customHeight="1">
      <c r="A138" s="2" t="s">
        <v>215</v>
      </c>
      <c r="B138" s="3" t="s">
        <v>284</v>
      </c>
      <c r="C138" s="3" t="s">
        <v>285</v>
      </c>
      <c r="D138" s="3" t="s">
        <v>14</v>
      </c>
      <c r="E138" s="3" t="s">
        <v>286</v>
      </c>
      <c r="F138" s="2"/>
      <c r="G138" s="2" t="s">
        <v>287</v>
      </c>
      <c r="H138" s="2" t="s">
        <v>214</v>
      </c>
      <c r="I138" s="2">
        <v>748</v>
      </c>
      <c r="J138" s="6">
        <v>20</v>
      </c>
      <c r="K138" s="6">
        <f t="shared" si="4"/>
        <v>14960</v>
      </c>
    </row>
    <row r="139" spans="1:11" ht="12.75" customHeight="1">
      <c r="A139" s="2" t="s">
        <v>220</v>
      </c>
      <c r="B139" s="3" t="s">
        <v>284</v>
      </c>
      <c r="C139" s="3" t="s">
        <v>288</v>
      </c>
      <c r="D139" s="3" t="s">
        <v>14</v>
      </c>
      <c r="E139" s="3" t="s">
        <v>286</v>
      </c>
      <c r="F139" s="2"/>
      <c r="G139" s="2" t="s">
        <v>287</v>
      </c>
      <c r="H139" s="2" t="s">
        <v>214</v>
      </c>
      <c r="I139" s="2">
        <v>748</v>
      </c>
      <c r="J139" s="6">
        <v>15</v>
      </c>
      <c r="K139" s="6">
        <f t="shared" si="4"/>
        <v>11220</v>
      </c>
    </row>
    <row r="140" spans="1:11" ht="12.75" customHeight="1">
      <c r="A140" s="1" t="s">
        <v>210</v>
      </c>
      <c r="B140" s="4" t="s">
        <v>289</v>
      </c>
      <c r="C140" s="4" t="s">
        <v>290</v>
      </c>
      <c r="D140" s="4" t="s">
        <v>14</v>
      </c>
      <c r="E140" s="4" t="s">
        <v>291</v>
      </c>
      <c r="F140" s="1"/>
      <c r="G140" s="1" t="s">
        <v>292</v>
      </c>
      <c r="H140" s="1" t="s">
        <v>214</v>
      </c>
      <c r="I140" s="1">
        <v>535.15</v>
      </c>
      <c r="J140" s="6">
        <v>35</v>
      </c>
      <c r="K140" s="6">
        <f t="shared" si="4"/>
        <v>18730.25</v>
      </c>
    </row>
    <row r="141" spans="1:11" ht="12.75" customHeight="1">
      <c r="A141" s="1" t="s">
        <v>11</v>
      </c>
      <c r="B141" s="4" t="s">
        <v>293</v>
      </c>
      <c r="C141" s="4" t="s">
        <v>294</v>
      </c>
      <c r="D141" s="4" t="s">
        <v>14</v>
      </c>
      <c r="E141" s="4" t="s">
        <v>295</v>
      </c>
      <c r="F141" s="1" t="s">
        <v>296</v>
      </c>
      <c r="G141" s="1" t="s">
        <v>185</v>
      </c>
      <c r="H141" s="1" t="s">
        <v>18</v>
      </c>
      <c r="I141" s="1">
        <v>603.9</v>
      </c>
      <c r="J141" s="6">
        <v>38</v>
      </c>
      <c r="K141" s="6">
        <f t="shared" si="4"/>
        <v>22948.2</v>
      </c>
    </row>
    <row r="142" spans="1:11" ht="12.75" customHeight="1">
      <c r="A142" s="1" t="s">
        <v>24</v>
      </c>
      <c r="B142" s="4" t="s">
        <v>293</v>
      </c>
      <c r="C142" s="4" t="s">
        <v>297</v>
      </c>
      <c r="D142" s="4" t="s">
        <v>14</v>
      </c>
      <c r="E142" s="4" t="s">
        <v>295</v>
      </c>
      <c r="F142" s="1" t="s">
        <v>296</v>
      </c>
      <c r="G142" s="1" t="s">
        <v>185</v>
      </c>
      <c r="H142" s="1" t="s">
        <v>18</v>
      </c>
      <c r="I142" s="1">
        <v>675.95</v>
      </c>
      <c r="J142" s="6">
        <v>38</v>
      </c>
      <c r="K142" s="6">
        <f t="shared" si="4"/>
        <v>25686.100000000002</v>
      </c>
    </row>
    <row r="143" spans="1:11" ht="12.75" customHeight="1">
      <c r="A143" s="1" t="s">
        <v>27</v>
      </c>
      <c r="B143" s="4" t="s">
        <v>298</v>
      </c>
      <c r="C143" s="4" t="s">
        <v>299</v>
      </c>
      <c r="D143" s="4" t="s">
        <v>14</v>
      </c>
      <c r="E143" s="4" t="s">
        <v>295</v>
      </c>
      <c r="F143" s="1" t="s">
        <v>296</v>
      </c>
      <c r="G143" s="1" t="s">
        <v>185</v>
      </c>
      <c r="H143" s="1" t="s">
        <v>18</v>
      </c>
      <c r="I143" s="1">
        <v>675.95</v>
      </c>
      <c r="J143" s="6">
        <v>23</v>
      </c>
      <c r="K143" s="6">
        <f t="shared" si="4"/>
        <v>15546.85</v>
      </c>
    </row>
    <row r="144" spans="1:11" ht="12.75" customHeight="1">
      <c r="A144" s="1" t="s">
        <v>30</v>
      </c>
      <c r="B144" s="4" t="s">
        <v>293</v>
      </c>
      <c r="C144" s="4" t="s">
        <v>300</v>
      </c>
      <c r="D144" s="4" t="s">
        <v>14</v>
      </c>
      <c r="E144" s="4" t="s">
        <v>295</v>
      </c>
      <c r="F144" s="1" t="s">
        <v>296</v>
      </c>
      <c r="G144" s="1" t="s">
        <v>185</v>
      </c>
      <c r="H144" s="1" t="s">
        <v>18</v>
      </c>
      <c r="I144" s="1">
        <v>675.95</v>
      </c>
      <c r="J144" s="6">
        <v>40</v>
      </c>
      <c r="K144" s="6">
        <f t="shared" si="4"/>
        <v>27038</v>
      </c>
    </row>
    <row r="145" spans="1:11" ht="12.75" customHeight="1">
      <c r="A145" s="2" t="s">
        <v>82</v>
      </c>
      <c r="B145" s="3" t="s">
        <v>182</v>
      </c>
      <c r="C145" s="3" t="s">
        <v>301</v>
      </c>
      <c r="D145" s="3" t="s">
        <v>14</v>
      </c>
      <c r="E145" s="3" t="s">
        <v>302</v>
      </c>
      <c r="F145" s="2"/>
      <c r="G145" s="2" t="s">
        <v>185</v>
      </c>
      <c r="H145" s="2" t="s">
        <v>86</v>
      </c>
      <c r="I145" s="2">
        <v>890.45</v>
      </c>
      <c r="J145" s="6">
        <v>24</v>
      </c>
      <c r="K145" s="6">
        <f t="shared" si="4"/>
        <v>21370.800000000003</v>
      </c>
    </row>
    <row r="146" spans="1:11" ht="12.75" customHeight="1">
      <c r="A146" s="2" t="s">
        <v>88</v>
      </c>
      <c r="B146" s="3" t="s">
        <v>182</v>
      </c>
      <c r="C146" s="3" t="s">
        <v>303</v>
      </c>
      <c r="D146" s="3" t="s">
        <v>14</v>
      </c>
      <c r="E146" s="3" t="s">
        <v>302</v>
      </c>
      <c r="F146" s="2"/>
      <c r="G146" s="2" t="s">
        <v>185</v>
      </c>
      <c r="H146" s="2" t="s">
        <v>86</v>
      </c>
      <c r="I146" s="2">
        <v>907.5</v>
      </c>
      <c r="J146" s="6">
        <v>30</v>
      </c>
      <c r="K146" s="6">
        <f t="shared" si="4"/>
        <v>27225</v>
      </c>
    </row>
    <row r="147" spans="1:11" ht="12.75" customHeight="1">
      <c r="A147" s="2" t="s">
        <v>95</v>
      </c>
      <c r="B147" s="3" t="s">
        <v>304</v>
      </c>
      <c r="C147" s="3" t="s">
        <v>305</v>
      </c>
      <c r="D147" s="3" t="s">
        <v>14</v>
      </c>
      <c r="E147" s="3" t="s">
        <v>306</v>
      </c>
      <c r="F147" s="2"/>
      <c r="G147" s="2" t="s">
        <v>307</v>
      </c>
      <c r="H147" s="2" t="s">
        <v>86</v>
      </c>
      <c r="I147" s="2">
        <v>730.95</v>
      </c>
      <c r="J147" s="6">
        <v>32</v>
      </c>
      <c r="K147" s="6">
        <f t="shared" si="4"/>
        <v>23390.400000000001</v>
      </c>
    </row>
    <row r="148" spans="1:11" ht="12.75" customHeight="1">
      <c r="A148" s="2" t="s">
        <v>98</v>
      </c>
      <c r="B148" s="3" t="s">
        <v>304</v>
      </c>
      <c r="C148" s="3" t="s">
        <v>308</v>
      </c>
      <c r="D148" s="3" t="s">
        <v>14</v>
      </c>
      <c r="E148" s="3" t="s">
        <v>306</v>
      </c>
      <c r="F148" s="2"/>
      <c r="G148" s="2" t="s">
        <v>307</v>
      </c>
      <c r="H148" s="2" t="s">
        <v>86</v>
      </c>
      <c r="I148" s="2">
        <v>730.95</v>
      </c>
      <c r="J148" s="6">
        <v>35</v>
      </c>
      <c r="K148" s="6">
        <f t="shared" si="4"/>
        <v>25583.25</v>
      </c>
    </row>
    <row r="149" spans="1:11" ht="12.75" customHeight="1">
      <c r="A149" s="2" t="s">
        <v>309</v>
      </c>
      <c r="B149" s="3" t="s">
        <v>310</v>
      </c>
      <c r="C149" s="3" t="s">
        <v>311</v>
      </c>
      <c r="D149" s="3" t="s">
        <v>14</v>
      </c>
      <c r="E149" s="3" t="s">
        <v>312</v>
      </c>
      <c r="F149" s="2"/>
      <c r="G149" s="2" t="s">
        <v>307</v>
      </c>
      <c r="H149" s="2" t="s">
        <v>86</v>
      </c>
      <c r="I149" s="2">
        <v>694.65</v>
      </c>
      <c r="J149" s="6">
        <v>67</v>
      </c>
      <c r="K149" s="6">
        <f t="shared" si="4"/>
        <v>46541.549999999996</v>
      </c>
    </row>
    <row r="150" spans="1:11" ht="12.75" customHeight="1">
      <c r="A150" s="2" t="s">
        <v>309</v>
      </c>
      <c r="B150" s="3" t="s">
        <v>310</v>
      </c>
      <c r="C150" s="3" t="s">
        <v>313</v>
      </c>
      <c r="D150" s="3" t="s">
        <v>14</v>
      </c>
      <c r="E150" s="3" t="s">
        <v>312</v>
      </c>
      <c r="F150" s="2"/>
      <c r="G150" s="2" t="s">
        <v>307</v>
      </c>
      <c r="H150" s="2" t="s">
        <v>86</v>
      </c>
      <c r="I150" s="2">
        <v>694.65</v>
      </c>
      <c r="J150" s="6">
        <v>67</v>
      </c>
      <c r="K150" s="6">
        <f t="shared" si="4"/>
        <v>46541.549999999996</v>
      </c>
    </row>
    <row r="151" spans="1:11" ht="12.75" customHeight="1">
      <c r="A151" s="2" t="s">
        <v>314</v>
      </c>
      <c r="B151" s="3"/>
      <c r="C151" s="3"/>
      <c r="D151" s="3"/>
      <c r="E151" s="3"/>
      <c r="F151" s="2"/>
      <c r="G151" s="2"/>
      <c r="H151" s="2"/>
      <c r="I151" s="2"/>
      <c r="J151" s="6">
        <f>SUM(J2:J150)</f>
        <v>4649</v>
      </c>
      <c r="K151" s="6">
        <f>SUM(K2:K150)</f>
        <v>3131708.25</v>
      </c>
    </row>
    <row r="152" spans="1:11" ht="12.75" customHeight="1"/>
    <row r="153" spans="1:11" ht="12.75" customHeight="1"/>
    <row r="154" spans="1:11" ht="12.75" customHeight="1"/>
    <row r="155" spans="1:11" ht="12.75" customHeight="1"/>
    <row r="156" spans="1:11" ht="12.75" customHeight="1"/>
    <row r="157" spans="1:11" ht="12.75" customHeight="1"/>
    <row r="158" spans="1:11" ht="12.75" customHeight="1"/>
    <row r="159" spans="1:11" ht="12.75" customHeight="1"/>
    <row r="160" spans="1:11" ht="12.75" customHeight="1"/>
    <row r="161" ht="12.75" customHeight="1"/>
    <row r="162" ht="12.75" customHeight="1"/>
    <row r="163" ht="12.75" customHeight="1"/>
    <row r="164" ht="12.75" customHeight="1"/>
    <row r="165" ht="12.75" customHeight="1"/>
    <row r="166" ht="12.75" customHeight="1"/>
    <row r="167" ht="12.75" customHeight="1"/>
    <row r="168" ht="12.75" customHeight="1"/>
    <row r="169" ht="12.75" customHeight="1"/>
    <row r="170" ht="12.75" customHeight="1"/>
    <row r="171" ht="12.75" customHeight="1"/>
    <row r="172" ht="12.75" customHeight="1"/>
    <row r="173" ht="12.75" customHeight="1"/>
    <row r="174" ht="12.75" customHeight="1"/>
    <row r="175" ht="12.75" customHeight="1"/>
    <row r="176" ht="12.75" customHeight="1"/>
    <row r="177" ht="12.75" customHeight="1"/>
    <row r="178" ht="12.75" customHeight="1"/>
    <row r="179" ht="12.75" customHeight="1"/>
    <row r="180" ht="12.75" customHeight="1"/>
    <row r="181" ht="12.75" customHeight="1"/>
    <row r="182" ht="12.75" customHeight="1"/>
    <row r="183" ht="12.75" customHeight="1"/>
    <row r="184" ht="12.75" customHeight="1"/>
    <row r="185" ht="12.75" customHeight="1"/>
    <row r="186" ht="12.75" customHeight="1"/>
    <row r="187" ht="12.75" customHeight="1"/>
    <row r="188" ht="12.75" customHeight="1"/>
    <row r="189" ht="12.75" customHeight="1"/>
    <row r="190" ht="12.75" customHeight="1"/>
    <row r="191" ht="12.75" customHeight="1"/>
    <row r="192" ht="12.75" customHeight="1"/>
    <row r="193" ht="12.75" customHeight="1"/>
    <row r="194" ht="12.75" customHeight="1"/>
    <row r="195" ht="12.75" customHeight="1"/>
    <row r="196" ht="12.75" customHeight="1"/>
    <row r="197" ht="12.75" customHeight="1"/>
    <row r="198" ht="12.75" customHeight="1"/>
    <row r="199" ht="12.75" customHeight="1"/>
    <row r="200" ht="12.75" customHeight="1"/>
    <row r="201" ht="12.75" customHeight="1"/>
    <row r="202" ht="12.75" customHeight="1"/>
    <row r="203" ht="12.75" customHeight="1"/>
    <row r="204" ht="12.75" customHeight="1"/>
    <row r="205" ht="12.75" customHeight="1"/>
    <row r="206" ht="12.75" customHeight="1"/>
    <row r="207" ht="12.75" customHeight="1"/>
    <row r="208" ht="12.75" customHeight="1"/>
    <row r="209" ht="12.75" customHeight="1"/>
    <row r="210" ht="12.75" customHeight="1"/>
    <row r="211" ht="12.75" customHeight="1"/>
    <row r="212" ht="12.75" customHeight="1"/>
    <row r="213" ht="12.75" customHeight="1"/>
    <row r="214" ht="12.75" customHeight="1"/>
    <row r="215" ht="12.75" customHeight="1"/>
    <row r="216" ht="12.75" customHeight="1"/>
    <row r="217" ht="12.75" customHeight="1"/>
    <row r="218" ht="12.75" customHeight="1"/>
    <row r="219" ht="12.75" customHeight="1"/>
    <row r="220" ht="12.75" customHeight="1"/>
    <row r="221" ht="12.75" customHeight="1"/>
    <row r="222" ht="12.75" customHeight="1"/>
    <row r="223" ht="12.75" customHeight="1"/>
    <row r="224" ht="12.75" customHeight="1"/>
    <row r="225" ht="12.75" customHeight="1"/>
    <row r="226" ht="12.75" customHeight="1"/>
    <row r="227" ht="12.75" customHeight="1"/>
    <row r="228" ht="12.75" customHeight="1"/>
    <row r="229" ht="12.75" customHeight="1"/>
    <row r="230" ht="12.75" customHeight="1"/>
    <row r="231" ht="12.75" customHeight="1"/>
    <row r="232" ht="12.75" customHeight="1"/>
    <row r="233" ht="12.75" customHeight="1"/>
    <row r="234" ht="12.75" customHeight="1"/>
    <row r="235" ht="12.75" customHeight="1"/>
    <row r="236" ht="12.75" customHeight="1"/>
    <row r="237" ht="12.75" customHeight="1"/>
    <row r="238" ht="12.75" customHeight="1"/>
    <row r="239" ht="12.75" customHeight="1"/>
    <row r="240" ht="12.75" customHeight="1"/>
    <row r="241" ht="12.75" customHeight="1"/>
    <row r="242" ht="12.75" customHeight="1"/>
    <row r="243" ht="12.75" customHeight="1"/>
    <row r="244" ht="12.75" customHeight="1"/>
    <row r="245" ht="12.75" customHeight="1"/>
    <row r="246" ht="12.75" customHeight="1"/>
    <row r="247" ht="12.75" customHeight="1"/>
    <row r="248" ht="12.75" customHeight="1"/>
    <row r="249" ht="12.75" customHeight="1"/>
    <row r="250" ht="12.75" customHeight="1"/>
    <row r="251" ht="12.75" customHeight="1"/>
    <row r="252" ht="12.75" customHeight="1"/>
    <row r="253" ht="12.75" customHeight="1"/>
    <row r="254" ht="12.75" customHeight="1"/>
    <row r="255" ht="12.75" customHeight="1"/>
    <row r="256" ht="12.75" customHeight="1"/>
    <row r="257" ht="12.75" customHeight="1"/>
    <row r="258" ht="12.75" customHeight="1"/>
    <row r="259" ht="12.75" customHeight="1"/>
    <row r="260" ht="12.75" customHeight="1"/>
    <row r="261" ht="12.75" customHeight="1"/>
    <row r="262" ht="12.75" customHeight="1"/>
    <row r="263" ht="12.75" customHeight="1"/>
    <row r="264" ht="12.75" customHeight="1"/>
    <row r="265" ht="12.75" customHeight="1"/>
    <row r="266" ht="12.75" customHeight="1"/>
    <row r="267" ht="12.75" customHeight="1"/>
    <row r="268" ht="12.75" customHeight="1"/>
    <row r="269" ht="12.75" customHeight="1"/>
    <row r="270" ht="12.75" customHeight="1"/>
    <row r="271" ht="12.75" customHeight="1"/>
    <row r="272" ht="12.75" customHeight="1"/>
    <row r="273" ht="12.75" customHeight="1"/>
    <row r="274" ht="12.75" customHeight="1"/>
    <row r="275" ht="12.75" customHeight="1"/>
    <row r="276" ht="12.75" customHeight="1"/>
    <row r="277" ht="12.75" customHeight="1"/>
    <row r="278" ht="12.75" customHeight="1"/>
    <row r="279" ht="12.75" customHeight="1"/>
    <row r="280" ht="12.75" customHeight="1"/>
    <row r="281" ht="12.75" customHeight="1"/>
    <row r="282" ht="12.75" customHeight="1"/>
    <row r="283" ht="12.75" customHeight="1"/>
    <row r="284" ht="12.75" customHeight="1"/>
    <row r="285" ht="12.75" customHeight="1"/>
    <row r="286" ht="12.75" customHeight="1"/>
    <row r="287" ht="12.75" customHeight="1"/>
    <row r="288" ht="12.75" customHeight="1"/>
    <row r="289" ht="12.75" customHeight="1"/>
    <row r="290" ht="12.75" customHeight="1"/>
    <row r="291" ht="12.75" customHeight="1"/>
    <row r="292" ht="12.75" customHeight="1"/>
    <row r="293" ht="12.75" customHeight="1"/>
    <row r="294" ht="12.75" customHeight="1"/>
    <row r="295" ht="12.75" customHeight="1"/>
    <row r="296" ht="12.75" customHeight="1"/>
    <row r="297" ht="12.75" customHeight="1"/>
    <row r="298" ht="12.75" customHeight="1"/>
    <row r="299" ht="12.75" customHeight="1"/>
    <row r="300" ht="12.75" customHeight="1"/>
    <row r="301" ht="12.75" customHeight="1"/>
    <row r="302" ht="12.75" customHeight="1"/>
    <row r="303" ht="12.75" customHeight="1"/>
    <row r="304" ht="12.75" customHeight="1"/>
    <row r="305" ht="12.75" customHeight="1"/>
    <row r="306" ht="12.75" customHeight="1"/>
    <row r="307" ht="12.75" customHeight="1"/>
    <row r="308" ht="12.75" customHeight="1"/>
    <row r="309" ht="12.75" customHeight="1"/>
    <row r="310" ht="12.75" customHeight="1"/>
    <row r="311" ht="12.75" customHeight="1"/>
    <row r="312" ht="12.75" customHeight="1"/>
    <row r="313" ht="12.75" customHeight="1"/>
    <row r="314" ht="12.75" customHeight="1"/>
    <row r="315" ht="12.75" customHeight="1"/>
    <row r="316" ht="12.75" customHeight="1"/>
    <row r="317" ht="12.75" customHeight="1"/>
    <row r="318" ht="12.75" customHeight="1"/>
    <row r="319" ht="12.75" customHeight="1"/>
    <row r="320" ht="12.75" customHeight="1"/>
    <row r="321" ht="12.75" customHeight="1"/>
    <row r="322" ht="12.75" customHeight="1"/>
    <row r="323" ht="12.75" customHeight="1"/>
    <row r="324" ht="12.75" customHeight="1"/>
    <row r="325" ht="12.75" customHeight="1"/>
    <row r="326" ht="12.75" customHeight="1"/>
    <row r="327" ht="12.75" customHeight="1"/>
    <row r="328" ht="12.75" customHeight="1"/>
    <row r="329" ht="12.75" customHeight="1"/>
    <row r="330" ht="12.75" customHeight="1"/>
    <row r="331" ht="12.75" customHeight="1"/>
    <row r="332" ht="12.75" customHeight="1"/>
    <row r="333" ht="12.75" customHeight="1"/>
    <row r="334" ht="12.75" customHeight="1"/>
    <row r="335" ht="12.75" customHeight="1"/>
    <row r="336" ht="12.75" customHeight="1"/>
    <row r="337" ht="12.75" customHeight="1"/>
    <row r="338" ht="12.75" customHeight="1"/>
    <row r="339" ht="12.75" customHeight="1"/>
    <row r="340" ht="12.75" customHeight="1"/>
    <row r="341" ht="12.75" customHeight="1"/>
    <row r="342" ht="12.75" customHeight="1"/>
    <row r="343" ht="12.75" customHeight="1"/>
    <row r="344" ht="12.75" customHeight="1"/>
    <row r="345" ht="12.75" customHeight="1"/>
    <row r="346" ht="12.75" customHeight="1"/>
    <row r="347" ht="12.75" customHeight="1"/>
    <row r="348" ht="12.75" customHeight="1"/>
    <row r="349" ht="12.75" customHeight="1"/>
    <row r="350" ht="12.75" customHeight="1"/>
    <row r="351" ht="12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</sheetData>
  <pageMargins left="0.78749999999999998" right="0.39374999999999999" top="0.72916666666666696" bottom="0.55138888888888904" header="0" footer="0"/>
  <pageSetup paperSize="9" scale="59" orientation="portrait" r:id="rId1"/>
  <headerFooter>
    <oddHeader>&amp;C&amp;P</oddHeader>
  </headerFooter>
  <rowBreaks count="1" manualBreakCount="1">
    <brk id="32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МБОУ "Владимировская школа № 1"</vt:lpstr>
      <vt:lpstr>'МБОУ "Владимировская школа № 1"'!Область_печати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Юлия Борисенко</dc:creator>
  <cp:lastModifiedBy>Наташа</cp:lastModifiedBy>
  <cp:lastPrinted>2022-10-23T11:49:57Z</cp:lastPrinted>
  <dcterms:created xsi:type="dcterms:W3CDTF">2022-10-20T08:05:11Z</dcterms:created>
  <dcterms:modified xsi:type="dcterms:W3CDTF">2024-03-01T15:10:46Z</dcterms:modified>
</cp:coreProperties>
</file>